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015" tabRatio="637" activeTab="0"/>
  </bookViews>
  <sheets>
    <sheet name="フォーラム2014参加申込書" sheetId="1" r:id="rId1"/>
    <sheet name="＜事務局用＞" sheetId="2" state="hidden" r:id="rId2"/>
    <sheet name="Sheet1" sheetId="3" state="hidden" r:id="rId3"/>
  </sheets>
  <definedNames>
    <definedName name="_xlnm.Print_Area" localSheetId="0">'フォーラム2014参加申込書'!#REF!</definedName>
    <definedName name="Z_4B8A41E5_123B_4E46_8779_62C2534A834A_.wvu.Cols" localSheetId="0" hidden="1">'フォーラム2014参加申込書'!$AD:$AG</definedName>
    <definedName name="Z_4B8A41E5_123B_4E46_8779_62C2534A834A_.wvu.PrintArea" localSheetId="0" hidden="1">'フォーラム2014参加申込書'!$B$2:$AC$49</definedName>
    <definedName name="Z_4B8A41E5_123B_4E46_8779_62C2534A834A_.wvu.Rows" localSheetId="0" hidden="1">'フォーラム2014参加申込書'!$29:$29</definedName>
  </definedNames>
  <calcPr fullCalcOnLoad="1"/>
</workbook>
</file>

<file path=xl/sharedStrings.xml><?xml version="1.0" encoding="utf-8"?>
<sst xmlns="http://schemas.openxmlformats.org/spreadsheetml/2006/main" count="175" uniqueCount="141">
  <si>
    <t>団体情報</t>
  </si>
  <si>
    <t>※参加が決定した場合、項目１～１４までの情報は、フェスタのホームページや</t>
  </si>
  <si>
    <t>〒</t>
  </si>
  <si>
    <t>ふりがな</t>
  </si>
  <si>
    <t>英語表記</t>
  </si>
  <si>
    <t>NGO/NPO</t>
  </si>
  <si>
    <t>国際機関</t>
  </si>
  <si>
    <t>ソーシャルビジネス応援枠</t>
  </si>
  <si>
    <t>地域国際化協会</t>
  </si>
  <si>
    <t>事務所なし</t>
  </si>
  <si>
    <t>TEL非公開</t>
  </si>
  <si>
    <t>TELなし</t>
  </si>
  <si>
    <t>FAX非公開</t>
  </si>
  <si>
    <t>FAXなし</t>
  </si>
  <si>
    <t>E-mail非公開</t>
  </si>
  <si>
    <t>E-mailなし</t>
  </si>
  <si>
    <t>団体URLなし</t>
  </si>
  <si>
    <t>緊急支援</t>
  </si>
  <si>
    <t>平和</t>
  </si>
  <si>
    <t>女性と子ども</t>
  </si>
  <si>
    <t>環境</t>
  </si>
  <si>
    <t>人権</t>
  </si>
  <si>
    <t>語学教室</t>
  </si>
  <si>
    <t>衛生医療</t>
  </si>
  <si>
    <t>アドボカシー</t>
  </si>
  <si>
    <t>フェアトレード</t>
  </si>
  <si>
    <t>多文化共生</t>
  </si>
  <si>
    <t>団体名</t>
  </si>
  <si>
    <t>開発教育</t>
  </si>
  <si>
    <t>出展形態</t>
  </si>
  <si>
    <t>現在の入力文字数</t>
  </si>
  <si>
    <t>国際協力</t>
  </si>
  <si>
    <t>在住外国人支援</t>
  </si>
  <si>
    <t>農漁村開発</t>
  </si>
  <si>
    <t>【小分類】</t>
  </si>
  <si>
    <t>No.</t>
  </si>
  <si>
    <t>受理日</t>
  </si>
  <si>
    <t>新規・継続</t>
  </si>
  <si>
    <t>1．区分</t>
  </si>
  <si>
    <t>２．よこはま国際フェスタ2012への参加目的</t>
  </si>
  <si>
    <t>団体名（日本語表記）</t>
  </si>
  <si>
    <t>英語表記なし</t>
  </si>
  <si>
    <t>掲載団体名</t>
  </si>
  <si>
    <t>代表者名</t>
  </si>
  <si>
    <t>事務所所在地</t>
  </si>
  <si>
    <t>〒</t>
  </si>
  <si>
    <t>役職名</t>
  </si>
  <si>
    <t>住所</t>
  </si>
  <si>
    <t>住所非公開</t>
  </si>
  <si>
    <t>事務所TEL</t>
  </si>
  <si>
    <t>事務所FAX</t>
  </si>
  <si>
    <t>事務所E-mail</t>
  </si>
  <si>
    <t>団体URL</t>
  </si>
  <si>
    <t>よこはま国際フェスタ2012　参加団体申込書</t>
  </si>
  <si>
    <t>Facebookページ</t>
  </si>
  <si>
    <t>Twitter</t>
  </si>
  <si>
    <t>設立（年）</t>
  </si>
  <si>
    <t>（月）</t>
  </si>
  <si>
    <t>（日）</t>
  </si>
  <si>
    <t>法人（年）</t>
  </si>
  <si>
    <t>団体活動概要</t>
  </si>
  <si>
    <t>ブース出展内容</t>
  </si>
  <si>
    <t>活動分類【大分類】</t>
  </si>
  <si>
    <t>国際協力</t>
  </si>
  <si>
    <t>国際交流</t>
  </si>
  <si>
    <t>在外支・多共</t>
  </si>
  <si>
    <t>その他</t>
  </si>
  <si>
    <t>←コメント</t>
  </si>
  <si>
    <t>活動分類【小分類】</t>
  </si>
  <si>
    <t>農村開発</t>
  </si>
  <si>
    <t>外国人支援</t>
  </si>
  <si>
    <t>文化・異文化</t>
  </si>
  <si>
    <t>障がい者</t>
  </si>
  <si>
    <t>出展ゾーン</t>
  </si>
  <si>
    <t>企画</t>
  </si>
  <si>
    <t>復興支援</t>
  </si>
  <si>
    <t>子どもボラ</t>
  </si>
  <si>
    <t>Weｂ</t>
  </si>
  <si>
    <t>アフリカ</t>
  </si>
  <si>
    <t>MDGｓ</t>
  </si>
  <si>
    <t>事務連絡担当者</t>
  </si>
  <si>
    <t>氏名</t>
  </si>
  <si>
    <t>電話番号</t>
  </si>
  <si>
    <t>E-mail</t>
  </si>
  <si>
    <t>資料送付先</t>
  </si>
  <si>
    <t>担当者名</t>
  </si>
  <si>
    <t>緊急時連絡先</t>
  </si>
  <si>
    <t>Ver.20120608</t>
  </si>
  <si>
    <t xml:space="preserve">   よこはま国際協力・国際交流プラットフォーム事務局</t>
  </si>
  <si>
    <t>１．団体名</t>
  </si>
  <si>
    <t>行政／大使館</t>
  </si>
  <si>
    <t>大学／各種学校</t>
  </si>
  <si>
    <t>企業</t>
  </si>
  <si>
    <t>　</t>
  </si>
  <si>
    <t>中小企業応援枠</t>
  </si>
  <si>
    <t>小中高等学校／
外国人学校有料枠</t>
  </si>
  <si>
    <t>小中高等学校／
外国人学校応援枠</t>
  </si>
  <si>
    <t xml:space="preserve">  ＜申込み先＞</t>
  </si>
  <si>
    <t>〆切：6月28日（金）</t>
  </si>
  <si>
    <t xml:space="preserve">  【住所】〒231‐0001　横浜市中区新港2-3-1</t>
  </si>
  <si>
    <t>　（特活）横浜NGO連絡会</t>
  </si>
  <si>
    <t>現在の入力文字数</t>
  </si>
  <si>
    <t>合計</t>
  </si>
  <si>
    <t>Vol.1</t>
  </si>
  <si>
    <t>　【E-ｍail】dantai＠yokohama-c-plat.org　</t>
  </si>
  <si>
    <t>＊スペースは文字数にカウントされます。</t>
  </si>
  <si>
    <t>［DL.5］ よこはま国際フォーラム2014参加申込書</t>
  </si>
  <si>
    <r>
      <t>２．よこはま国際フォーラム2014への参加目的　</t>
    </r>
    <r>
      <rPr>
        <b/>
        <sz val="10"/>
        <rFont val="ＭＳ Ｐゴシック"/>
        <family val="3"/>
      </rPr>
      <t>（100～200文字）</t>
    </r>
  </si>
  <si>
    <r>
      <t>３．開催講座名（30文字以内）　</t>
    </r>
    <r>
      <rPr>
        <sz val="9"/>
        <rFont val="ＭＳ Ｐゴシック"/>
        <family val="3"/>
      </rPr>
      <t>*2013年10月までの小変更は可能です。</t>
    </r>
  </si>
  <si>
    <t>＊スペースは文字数にカウントされます。</t>
  </si>
  <si>
    <r>
      <t>４．講座の内容　</t>
    </r>
    <r>
      <rPr>
        <b/>
        <sz val="10"/>
        <rFont val="ＭＳ Ｐゴシック"/>
        <family val="3"/>
      </rPr>
      <t>（100～200文字）　　</t>
    </r>
    <r>
      <rPr>
        <sz val="9"/>
        <rFont val="ＭＳ Ｐゴシック"/>
        <family val="3"/>
      </rPr>
      <t>＊2013年10月以降、サマリー（公開）などのご提出を依頼します。</t>
    </r>
  </si>
  <si>
    <t>5.希望タイプとコマ数</t>
  </si>
  <si>
    <t>タイプ</t>
  </si>
  <si>
    <t>Aタイプ（80名）</t>
  </si>
  <si>
    <t>Bタイプ（60名）</t>
  </si>
  <si>
    <t>Cタイプ（40名）</t>
  </si>
  <si>
    <t>Dタイプ(25名）</t>
  </si>
  <si>
    <t>単価(円）/コマ</t>
  </si>
  <si>
    <t>コマ数（上限2コマ）</t>
  </si>
  <si>
    <t>合計金額</t>
  </si>
  <si>
    <t>金額(円）</t>
  </si>
  <si>
    <t>＊1コマは、50分間です。</t>
  </si>
  <si>
    <t>6．講座開催希望時間帯（該当欄に○をしてください。）</t>
  </si>
  <si>
    <t>開催時間帯</t>
  </si>
  <si>
    <t>第１希望</t>
  </si>
  <si>
    <t>第2希望</t>
  </si>
  <si>
    <t>11：00～14：00</t>
  </si>
  <si>
    <t>14：00～19：00</t>
  </si>
  <si>
    <t>14：00～17：00</t>
  </si>
  <si>
    <t>2月8日（土）</t>
  </si>
  <si>
    <t>2月9日(日）</t>
  </si>
  <si>
    <t>５．事務連絡ご担当者および資料送付先（非公開）</t>
  </si>
  <si>
    <t>１）事務連絡担当者</t>
  </si>
  <si>
    <t>連絡先電話番号</t>
  </si>
  <si>
    <t>連絡先E-mail</t>
  </si>
  <si>
    <t>２）参加に関する資料の送付先（事務所または事務所以外のどちらかをチェックしてください。）</t>
  </si>
  <si>
    <t>宛名</t>
  </si>
  <si>
    <t>送付先住所</t>
  </si>
  <si>
    <t>＊英数字は半角</t>
  </si>
  <si>
    <t>６．イベント当日および緊急時の連絡先（非公開）</t>
  </si>
  <si>
    <t>［入力例］080‐0000‐****（半角）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</si>
</sst>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[&lt;=999]000;[&lt;=9999]000\-00;000\-0000"/>
    <numFmt numFmtId="180" formatCode="[&lt;=99999999]####\-####;\(00\)\ ####\-####"/>
    <numFmt numFmtId="181" formatCode="0_ "/>
    <numFmt numFmtId="182" formatCode="#,##0;&quot;▲ &quot;#,##0"/>
    <numFmt numFmtId="183" formatCode="&quot;¥&quot;#,##0_);\(&quot;¥&quot;#,##0\)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 style="thin"/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dotted"/>
      <top>
        <color indexed="63"/>
      </top>
      <bottom style="thin"/>
    </border>
    <border>
      <left style="thin"/>
      <right/>
      <top/>
      <bottom style="thin"/>
    </border>
    <border>
      <left/>
      <right style="dotted"/>
      <top>
        <color indexed="63"/>
      </top>
      <bottom style="thin"/>
    </border>
    <border>
      <left style="dotted"/>
      <right>
        <color indexed="63"/>
      </right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4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176" fontId="0" fillId="34" borderId="0" xfId="0" applyNumberForma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8" fillId="16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9" fontId="8" fillId="16" borderId="0" xfId="0" applyNumberFormat="1" applyFont="1" applyFill="1" applyAlignment="1">
      <alignment horizontal="center" vertical="center"/>
    </xf>
    <xf numFmtId="179" fontId="0" fillId="16" borderId="0" xfId="0" applyNumberForma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0" fillId="34" borderId="10" xfId="0" applyFill="1" applyBorder="1" applyAlignment="1" applyProtection="1">
      <alignment vertical="center"/>
      <protection locked="0"/>
    </xf>
    <xf numFmtId="0" fontId="8" fillId="34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6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vertical="center"/>
    </xf>
    <xf numFmtId="0" fontId="0" fillId="34" borderId="0" xfId="0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55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0" fillId="34" borderId="17" xfId="0" applyFill="1" applyBorder="1" applyAlignment="1" applyProtection="1">
      <alignment vertical="center"/>
      <protection locked="0"/>
    </xf>
    <xf numFmtId="177" fontId="0" fillId="35" borderId="13" xfId="0" applyNumberFormat="1" applyFill="1" applyBorder="1" applyAlignment="1">
      <alignment vertical="center"/>
    </xf>
    <xf numFmtId="177" fontId="0" fillId="0" borderId="18" xfId="0" applyNumberFormat="1" applyFill="1" applyBorder="1" applyAlignment="1">
      <alignment horizontal="right" vertical="center"/>
    </xf>
    <xf numFmtId="177" fontId="0" fillId="35" borderId="18" xfId="0" applyNumberFormat="1" applyFill="1" applyBorder="1" applyAlignment="1">
      <alignment horizontal="right" vertical="center"/>
    </xf>
    <xf numFmtId="0" fontId="0" fillId="35" borderId="18" xfId="0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76" fontId="0" fillId="0" borderId="19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0" borderId="21" xfId="0" applyNumberForma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176" fontId="56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7" fontId="0" fillId="35" borderId="18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2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Fill="1" applyBorder="1" applyAlignment="1" applyProtection="1">
      <alignment horizontal="right" vertical="center"/>
      <protection locked="0"/>
    </xf>
    <xf numFmtId="177" fontId="0" fillId="0" borderId="0" xfId="0" applyNumberFormat="1" applyFill="1" applyBorder="1" applyAlignment="1" applyProtection="1">
      <alignment horizontal="center" vertical="center"/>
      <protection locked="0"/>
    </xf>
    <xf numFmtId="177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>
      <alignment horizontal="right" vertical="center"/>
    </xf>
    <xf numFmtId="177" fontId="0" fillId="35" borderId="18" xfId="0" applyNumberForma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right" vertical="center" wrapText="1"/>
    </xf>
    <xf numFmtId="177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left" vertical="center"/>
    </xf>
    <xf numFmtId="176" fontId="0" fillId="0" borderId="22" xfId="0" applyNumberFormat="1" applyFill="1" applyBorder="1" applyAlignment="1" applyProtection="1">
      <alignment horizontal="left" vertical="center"/>
      <protection locked="0"/>
    </xf>
    <xf numFmtId="176" fontId="0" fillId="0" borderId="18" xfId="0" applyNumberFormat="1" applyFill="1" applyBorder="1" applyAlignment="1" applyProtection="1">
      <alignment horizontal="left" vertical="center"/>
      <protection locked="0"/>
    </xf>
    <xf numFmtId="176" fontId="0" fillId="0" borderId="11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Alignment="1">
      <alignment horizontal="left" vertical="center"/>
    </xf>
    <xf numFmtId="176" fontId="8" fillId="0" borderId="24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left" vertical="center"/>
    </xf>
    <xf numFmtId="177" fontId="0" fillId="0" borderId="25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79" fontId="0" fillId="0" borderId="22" xfId="0" applyNumberFormat="1" applyFill="1" applyBorder="1" applyAlignment="1" applyProtection="1">
      <alignment horizontal="center" vertical="center"/>
      <protection locked="0"/>
    </xf>
    <xf numFmtId="179" fontId="0" fillId="0" borderId="18" xfId="0" applyNumberFormat="1" applyFill="1" applyBorder="1" applyAlignment="1" applyProtection="1">
      <alignment horizontal="center" vertical="center"/>
      <protection locked="0"/>
    </xf>
    <xf numFmtId="179" fontId="0" fillId="0" borderId="11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>
      <alignment vertical="center"/>
    </xf>
    <xf numFmtId="176" fontId="7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lef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54" fillId="0" borderId="11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applyProtection="1">
      <alignment horizontal="left" vertical="center"/>
      <protection locked="0"/>
    </xf>
    <xf numFmtId="176" fontId="7" fillId="0" borderId="18" xfId="0" applyNumberFormat="1" applyFont="1" applyFill="1" applyBorder="1" applyAlignment="1" applyProtection="1">
      <alignment horizontal="left" vertical="center"/>
      <protection locked="0"/>
    </xf>
    <xf numFmtId="176" fontId="7" fillId="0" borderId="11" xfId="0" applyNumberFormat="1" applyFont="1" applyFill="1" applyBorder="1" applyAlignment="1" applyProtection="1">
      <alignment horizontal="left" vertical="center"/>
      <protection locked="0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 applyProtection="1">
      <alignment vertical="top" wrapText="1"/>
      <protection locked="0"/>
    </xf>
    <xf numFmtId="176" fontId="8" fillId="0" borderId="18" xfId="0" applyNumberFormat="1" applyFont="1" applyFill="1" applyBorder="1" applyAlignment="1" applyProtection="1">
      <alignment vertical="top" wrapText="1"/>
      <protection locked="0"/>
    </xf>
    <xf numFmtId="176" fontId="8" fillId="0" borderId="11" xfId="0" applyNumberFormat="1" applyFont="1" applyFill="1" applyBorder="1" applyAlignment="1" applyProtection="1">
      <alignment vertical="top" wrapText="1"/>
      <protection locked="0"/>
    </xf>
    <xf numFmtId="176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176" fontId="12" fillId="0" borderId="0" xfId="0" applyNumberFormat="1" applyFont="1" applyFill="1" applyAlignment="1">
      <alignment horizontal="lef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176" fontId="56" fillId="36" borderId="0" xfId="0" applyNumberFormat="1" applyFont="1" applyFill="1" applyAlignment="1">
      <alignment horizontal="center" vertical="center"/>
    </xf>
    <xf numFmtId="176" fontId="4" fillId="37" borderId="0" xfId="0" applyNumberFormat="1" applyFont="1" applyFill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177" fontId="0" fillId="0" borderId="22" xfId="0" applyNumberFormat="1" applyFill="1" applyBorder="1" applyAlignment="1" applyProtection="1">
      <alignment horizontal="right" vertical="center"/>
      <protection/>
    </xf>
    <xf numFmtId="177" fontId="0" fillId="0" borderId="18" xfId="0" applyNumberFormat="1" applyFill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177" fontId="0" fillId="0" borderId="25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28" xfId="0" applyNumberFormat="1" applyFill="1" applyBorder="1" applyAlignment="1">
      <alignment horizontal="center" vertical="center"/>
    </xf>
    <xf numFmtId="177" fontId="0" fillId="35" borderId="22" xfId="0" applyNumberFormat="1" applyFill="1" applyBorder="1" applyAlignment="1">
      <alignment horizontal="right" vertical="center"/>
    </xf>
    <xf numFmtId="177" fontId="0" fillId="35" borderId="18" xfId="0" applyNumberFormat="1" applyFill="1" applyBorder="1" applyAlignment="1">
      <alignment horizontal="right" vertical="center"/>
    </xf>
    <xf numFmtId="177" fontId="0" fillId="35" borderId="26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35" borderId="28" xfId="0" applyNumberFormat="1" applyFill="1" applyBorder="1" applyAlignment="1">
      <alignment horizontal="center" vertical="center"/>
    </xf>
    <xf numFmtId="177" fontId="0" fillId="35" borderId="11" xfId="0" applyNumberForma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22" xfId="0" applyNumberFormat="1" applyFill="1" applyBorder="1" applyAlignment="1" applyProtection="1">
      <alignment horizontal="center" vertical="center"/>
      <protection locked="0"/>
    </xf>
    <xf numFmtId="177" fontId="0" fillId="0" borderId="18" xfId="0" applyNumberFormat="1" applyFill="1" applyBorder="1" applyAlignment="1" applyProtection="1">
      <alignment horizontal="center" vertical="center"/>
      <protection locked="0"/>
    </xf>
    <xf numFmtId="177" fontId="0" fillId="0" borderId="22" xfId="0" applyNumberFormat="1" applyFill="1" applyBorder="1" applyAlignment="1" applyProtection="1">
      <alignment horizontal="right" vertical="center"/>
      <protection locked="0"/>
    </xf>
    <xf numFmtId="177" fontId="0" fillId="0" borderId="18" xfId="0" applyNumberForma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7" fontId="0" fillId="0" borderId="29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35" borderId="29" xfId="0" applyNumberFormat="1" applyFill="1" applyBorder="1" applyAlignment="1">
      <alignment horizontal="right" vertical="center"/>
    </xf>
    <xf numFmtId="177" fontId="0" fillId="35" borderId="10" xfId="0" applyNumberFormat="1" applyFill="1" applyBorder="1" applyAlignment="1">
      <alignment horizontal="right" vertical="center"/>
    </xf>
    <xf numFmtId="177" fontId="0" fillId="35" borderId="30" xfId="0" applyNumberFormat="1" applyFill="1" applyBorder="1" applyAlignment="1">
      <alignment horizontal="right" vertical="center"/>
    </xf>
    <xf numFmtId="177" fontId="0" fillId="35" borderId="11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177" fontId="0" fillId="0" borderId="29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177" fontId="0" fillId="0" borderId="32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33" xfId="0" applyNumberFormat="1" applyFill="1" applyBorder="1" applyAlignment="1">
      <alignment horizontal="right" vertical="center"/>
    </xf>
    <xf numFmtId="0" fontId="0" fillId="35" borderId="3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77" fontId="0" fillId="0" borderId="25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1</xdr:row>
      <xdr:rowOff>19050</xdr:rowOff>
    </xdr:from>
    <xdr:to>
      <xdr:col>33</xdr:col>
      <xdr:colOff>114300</xdr:colOff>
      <xdr:row>4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29225" y="190500"/>
          <a:ext cx="24860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事務局記入欄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受理日：　　　／　　　  団体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</a:p>
      </xdr:txBody>
    </xdr:sp>
    <xdr:clientData/>
  </xdr:twoCellAnchor>
  <xdr:twoCellAnchor>
    <xdr:from>
      <xdr:col>2</xdr:col>
      <xdr:colOff>152400</xdr:colOff>
      <xdr:row>21</xdr:row>
      <xdr:rowOff>190500</xdr:rowOff>
    </xdr:from>
    <xdr:to>
      <xdr:col>29</xdr:col>
      <xdr:colOff>0</xdr:colOff>
      <xdr:row>21</xdr:row>
      <xdr:rowOff>190500</xdr:rowOff>
    </xdr:to>
    <xdr:sp>
      <xdr:nvSpPr>
        <xdr:cNvPr id="2" name="直線コネクタ 10"/>
        <xdr:cNvSpPr>
          <a:spLocks/>
        </xdr:cNvSpPr>
      </xdr:nvSpPr>
      <xdr:spPr>
        <a:xfrm>
          <a:off x="942975" y="5010150"/>
          <a:ext cx="66579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200025</xdr:rowOff>
    </xdr:from>
    <xdr:to>
      <xdr:col>28</xdr:col>
      <xdr:colOff>142875</xdr:colOff>
      <xdr:row>20</xdr:row>
      <xdr:rowOff>95250</xdr:rowOff>
    </xdr:to>
    <xdr:sp>
      <xdr:nvSpPr>
        <xdr:cNvPr id="3" name="Text Box 870"/>
        <xdr:cNvSpPr txBox="1">
          <a:spLocks noChangeArrowheads="1"/>
        </xdr:cNvSpPr>
      </xdr:nvSpPr>
      <xdr:spPr>
        <a:xfrm>
          <a:off x="1247775" y="2962275"/>
          <a:ext cx="6257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［ご提出にあたってのお願い］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＊可能な限り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添付でお願いします。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①事業報告書などページが多い場合は郵送でも構いません。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ただし、同意書は押印の上、郵送をお願いします。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の件名に「よこはま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プラット事業参加申込」と明記をしてください。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③「参加基本フォーム」のファイル名の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『name』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の部分に団体名を入力して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ください。［例］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dl5_forum2014_ap_form_name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dl5_forum2014_ap_form_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横浜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NGO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連絡会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BQ174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8.375" style="56" customWidth="1"/>
    <col min="2" max="2" width="2.00390625" style="1" customWidth="1"/>
    <col min="3" max="10" width="3.625" style="1" customWidth="1"/>
    <col min="11" max="14" width="3.125" style="1" customWidth="1"/>
    <col min="15" max="15" width="3.625" style="1" customWidth="1"/>
    <col min="16" max="19" width="3.125" style="1" customWidth="1"/>
    <col min="20" max="20" width="3.625" style="1" customWidth="1"/>
    <col min="21" max="29" width="3.125" style="1" customWidth="1"/>
    <col min="30" max="30" width="14.50390625" style="6" hidden="1" customWidth="1"/>
    <col min="31" max="33" width="0" style="6" hidden="1" customWidth="1"/>
    <col min="34" max="34" width="3.625" style="30" customWidth="1"/>
    <col min="35" max="35" width="9.00390625" style="56" customWidth="1"/>
    <col min="36" max="36" width="3.625" style="82" hidden="1" customWidth="1"/>
    <col min="37" max="45" width="3.625" style="67" hidden="1" customWidth="1"/>
    <col min="46" max="51" width="3.625" style="83" hidden="1" customWidth="1"/>
    <col min="52" max="52" width="3.625" style="84" hidden="1" customWidth="1"/>
    <col min="53" max="61" width="3.625" style="1" hidden="1" customWidth="1"/>
    <col min="62" max="62" width="0" style="1" hidden="1" customWidth="1"/>
    <col min="63" max="69" width="9.00390625" style="6" customWidth="1"/>
    <col min="70" max="16384" width="9.00390625" style="1" customWidth="1"/>
  </cols>
  <sheetData>
    <row r="1" spans="2:69" s="56" customFormat="1" ht="13.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146" t="s">
        <v>103</v>
      </c>
      <c r="AB1" s="146"/>
      <c r="AC1" s="146"/>
      <c r="AD1" s="30"/>
      <c r="AE1" s="30"/>
      <c r="AF1" s="30"/>
      <c r="AG1" s="30"/>
      <c r="AH1" s="30"/>
      <c r="AJ1" s="79"/>
      <c r="AK1" s="80"/>
      <c r="AL1" s="80"/>
      <c r="AM1" s="80"/>
      <c r="AN1" s="80"/>
      <c r="AO1" s="80"/>
      <c r="AP1" s="80"/>
      <c r="AQ1" s="80"/>
      <c r="AR1" s="80"/>
      <c r="AS1" s="80"/>
      <c r="AT1" s="81"/>
      <c r="AU1" s="81"/>
      <c r="AV1" s="81"/>
      <c r="AW1" s="81"/>
      <c r="AX1" s="81"/>
      <c r="AY1" s="81"/>
      <c r="AZ1" s="81"/>
      <c r="BK1" s="6"/>
      <c r="BL1" s="6"/>
      <c r="BM1" s="6"/>
      <c r="BN1" s="6"/>
      <c r="BO1" s="6"/>
      <c r="BP1" s="6"/>
      <c r="BQ1" s="6"/>
    </row>
    <row r="2" spans="2:52" ht="13.5">
      <c r="B2" s="30"/>
      <c r="C2" s="162" t="s">
        <v>98</v>
      </c>
      <c r="D2" s="162"/>
      <c r="E2" s="162"/>
      <c r="F2" s="162"/>
      <c r="G2" s="162"/>
      <c r="H2" s="162"/>
      <c r="I2" s="162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46"/>
      <c r="X2" s="146"/>
      <c r="Y2" s="146"/>
      <c r="Z2" s="146"/>
      <c r="AA2" s="146"/>
      <c r="AB2" s="31"/>
      <c r="AC2" s="30"/>
      <c r="AZ2" s="83"/>
    </row>
    <row r="3" spans="2:52" ht="13.5">
      <c r="B3" s="30"/>
      <c r="C3" s="162"/>
      <c r="D3" s="162"/>
      <c r="E3" s="162"/>
      <c r="F3" s="162"/>
      <c r="G3" s="162"/>
      <c r="H3" s="162"/>
      <c r="I3" s="162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1"/>
      <c r="Z3" s="31"/>
      <c r="AA3" s="31"/>
      <c r="AB3" s="31"/>
      <c r="AC3" s="30"/>
      <c r="AZ3" s="83"/>
    </row>
    <row r="4" spans="2:52" ht="18.75" customHeight="1">
      <c r="B4" s="30"/>
      <c r="C4" s="162"/>
      <c r="D4" s="162"/>
      <c r="E4" s="162"/>
      <c r="F4" s="162"/>
      <c r="G4" s="162"/>
      <c r="H4" s="162"/>
      <c r="I4" s="162"/>
      <c r="J4" s="64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Z4" s="83"/>
    </row>
    <row r="5" spans="2:52" ht="18.75" customHeight="1">
      <c r="B5" s="30"/>
      <c r="C5" s="92"/>
      <c r="D5" s="92"/>
      <c r="E5" s="92"/>
      <c r="F5" s="92"/>
      <c r="G5" s="92"/>
      <c r="H5" s="92"/>
      <c r="I5" s="92"/>
      <c r="J5" s="64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Z5" s="83"/>
    </row>
    <row r="6" spans="2:52" ht="26.25" customHeight="1">
      <c r="B6" s="75"/>
      <c r="C6" s="75"/>
      <c r="D6" s="163" t="s">
        <v>106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75"/>
      <c r="AD6" s="75"/>
      <c r="AE6" s="75"/>
      <c r="AF6" s="75"/>
      <c r="AG6" s="75"/>
      <c r="AH6" s="75"/>
      <c r="AZ6" s="83"/>
    </row>
    <row r="7" spans="2:52" ht="13.5" customHeight="1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Z7" s="83"/>
    </row>
    <row r="8" spans="2:52" ht="19.5" customHeight="1">
      <c r="B8" s="30"/>
      <c r="C8" s="32" t="s">
        <v>97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58"/>
      <c r="AZ8" s="83"/>
    </row>
    <row r="9" spans="2:52" ht="21.75" customHeight="1">
      <c r="B9" s="30"/>
      <c r="C9" s="153" t="s">
        <v>88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74"/>
      <c r="AC9" s="30"/>
      <c r="AZ9" s="83"/>
    </row>
    <row r="10" spans="2:52" ht="19.5" customHeight="1">
      <c r="B10" s="30"/>
      <c r="C10" s="122" t="s">
        <v>100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59"/>
      <c r="AC10" s="30"/>
      <c r="AZ10" s="83"/>
    </row>
    <row r="11" spans="2:52" ht="19.5" customHeight="1">
      <c r="B11" s="30"/>
      <c r="C11" s="122" t="s">
        <v>99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60"/>
      <c r="AC11" s="30"/>
      <c r="AZ11" s="83"/>
    </row>
    <row r="12" spans="2:52" ht="19.5" customHeight="1">
      <c r="B12" s="30"/>
      <c r="C12" s="122" t="s">
        <v>104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60"/>
      <c r="AC12" s="30"/>
      <c r="AZ12" s="83"/>
    </row>
    <row r="13" spans="1:52" s="6" customFormat="1" ht="18" customHeight="1">
      <c r="A13" s="56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H13" s="30"/>
      <c r="AI13" s="56"/>
      <c r="AJ13" s="82"/>
      <c r="AK13" s="67"/>
      <c r="AL13" s="67"/>
      <c r="AM13" s="67"/>
      <c r="AN13" s="67"/>
      <c r="AO13" s="67"/>
      <c r="AP13" s="67"/>
      <c r="AQ13" s="67"/>
      <c r="AR13" s="67"/>
      <c r="AS13" s="67"/>
      <c r="AT13" s="90"/>
      <c r="AU13" s="90"/>
      <c r="AV13" s="90"/>
      <c r="AW13" s="90"/>
      <c r="AX13" s="90"/>
      <c r="AY13" s="90"/>
      <c r="AZ13" s="90"/>
    </row>
    <row r="14" spans="1:52" s="6" customFormat="1" ht="18" customHeight="1">
      <c r="A14" s="56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H14" s="30"/>
      <c r="AI14" s="56"/>
      <c r="AJ14" s="82"/>
      <c r="AK14" s="67"/>
      <c r="AL14" s="67"/>
      <c r="AM14" s="67"/>
      <c r="AN14" s="67"/>
      <c r="AO14" s="67"/>
      <c r="AP14" s="67"/>
      <c r="AQ14" s="67"/>
      <c r="AR14" s="67"/>
      <c r="AS14" s="67"/>
      <c r="AT14" s="90"/>
      <c r="AU14" s="90"/>
      <c r="AV14" s="90"/>
      <c r="AW14" s="90"/>
      <c r="AX14" s="90"/>
      <c r="AY14" s="90"/>
      <c r="AZ14" s="90"/>
    </row>
    <row r="15" spans="1:52" s="6" customFormat="1" ht="18" customHeight="1">
      <c r="A15" s="56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H15" s="30"/>
      <c r="AI15" s="56"/>
      <c r="AJ15" s="82"/>
      <c r="AK15" s="67"/>
      <c r="AL15" s="67"/>
      <c r="AM15" s="67"/>
      <c r="AN15" s="67"/>
      <c r="AO15" s="67"/>
      <c r="AP15" s="67"/>
      <c r="AQ15" s="67"/>
      <c r="AR15" s="67"/>
      <c r="AS15" s="67"/>
      <c r="AT15" s="90"/>
      <c r="AU15" s="90"/>
      <c r="AV15" s="90"/>
      <c r="AW15" s="90"/>
      <c r="AX15" s="90"/>
      <c r="AY15" s="90"/>
      <c r="AZ15" s="90"/>
    </row>
    <row r="16" spans="1:52" s="6" customFormat="1" ht="18" customHeight="1">
      <c r="A16" s="56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H16" s="30"/>
      <c r="AI16" s="56"/>
      <c r="AJ16" s="82"/>
      <c r="AK16" s="67"/>
      <c r="AL16" s="67"/>
      <c r="AM16" s="67"/>
      <c r="AN16" s="67"/>
      <c r="AO16" s="67"/>
      <c r="AP16" s="67"/>
      <c r="AQ16" s="67"/>
      <c r="AR16" s="67"/>
      <c r="AS16" s="67"/>
      <c r="AT16" s="90"/>
      <c r="AU16" s="90"/>
      <c r="AV16" s="90"/>
      <c r="AW16" s="90"/>
      <c r="AX16" s="90"/>
      <c r="AY16" s="90"/>
      <c r="AZ16" s="90"/>
    </row>
    <row r="17" spans="1:52" s="6" customFormat="1" ht="18" customHeight="1">
      <c r="A17" s="56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H17" s="30"/>
      <c r="AI17" s="56"/>
      <c r="AJ17" s="82"/>
      <c r="AK17" s="67"/>
      <c r="AL17" s="67"/>
      <c r="AM17" s="67"/>
      <c r="AN17" s="67"/>
      <c r="AO17" s="67"/>
      <c r="AP17" s="67"/>
      <c r="AQ17" s="67"/>
      <c r="AR17" s="67"/>
      <c r="AS17" s="67"/>
      <c r="AT17" s="90"/>
      <c r="AU17" s="90"/>
      <c r="AV17" s="90"/>
      <c r="AW17" s="90"/>
      <c r="AX17" s="90"/>
      <c r="AY17" s="90"/>
      <c r="AZ17" s="90"/>
    </row>
    <row r="18" spans="1:52" s="6" customFormat="1" ht="18" customHeight="1">
      <c r="A18" s="56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H18" s="30"/>
      <c r="AI18" s="56"/>
      <c r="AJ18" s="82"/>
      <c r="AK18" s="67"/>
      <c r="AL18" s="67"/>
      <c r="AM18" s="67"/>
      <c r="AN18" s="67"/>
      <c r="AO18" s="67"/>
      <c r="AP18" s="67"/>
      <c r="AQ18" s="67"/>
      <c r="AR18" s="67"/>
      <c r="AS18" s="67"/>
      <c r="AT18" s="90"/>
      <c r="AU18" s="90"/>
      <c r="AV18" s="90"/>
      <c r="AW18" s="90"/>
      <c r="AX18" s="90"/>
      <c r="AY18" s="90"/>
      <c r="AZ18" s="90"/>
    </row>
    <row r="19" spans="1:52" s="6" customFormat="1" ht="18" customHeight="1">
      <c r="A19" s="5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H19" s="30"/>
      <c r="AI19" s="56"/>
      <c r="AJ19" s="82"/>
      <c r="AK19" s="67"/>
      <c r="AL19" s="67"/>
      <c r="AM19" s="67"/>
      <c r="AN19" s="67"/>
      <c r="AO19" s="67"/>
      <c r="AP19" s="67"/>
      <c r="AQ19" s="67"/>
      <c r="AR19" s="67"/>
      <c r="AS19" s="67"/>
      <c r="AT19" s="90"/>
      <c r="AU19" s="90"/>
      <c r="AV19" s="90"/>
      <c r="AW19" s="90"/>
      <c r="AX19" s="90"/>
      <c r="AY19" s="90"/>
      <c r="AZ19" s="90"/>
    </row>
    <row r="20" spans="1:52" s="6" customFormat="1" ht="18" customHeight="1">
      <c r="A20" s="56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H20" s="30"/>
      <c r="AI20" s="56"/>
      <c r="AJ20" s="82"/>
      <c r="AK20" s="67"/>
      <c r="AL20" s="67"/>
      <c r="AM20" s="67"/>
      <c r="AN20" s="67"/>
      <c r="AO20" s="67"/>
      <c r="AP20" s="67"/>
      <c r="AQ20" s="67"/>
      <c r="AR20" s="67"/>
      <c r="AS20" s="67"/>
      <c r="AT20" s="90"/>
      <c r="AU20" s="90"/>
      <c r="AV20" s="90"/>
      <c r="AW20" s="90"/>
      <c r="AX20" s="90"/>
      <c r="AY20" s="90"/>
      <c r="AZ20" s="90"/>
    </row>
    <row r="21" spans="1:52" s="6" customFormat="1" ht="18" customHeight="1">
      <c r="A21" s="56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H21" s="30"/>
      <c r="AI21" s="56"/>
      <c r="AJ21" s="82"/>
      <c r="AK21" s="67"/>
      <c r="AL21" s="67"/>
      <c r="AM21" s="67"/>
      <c r="AN21" s="67"/>
      <c r="AO21" s="67"/>
      <c r="AP21" s="67"/>
      <c r="AQ21" s="67"/>
      <c r="AR21" s="67"/>
      <c r="AS21" s="67"/>
      <c r="AT21" s="90"/>
      <c r="AU21" s="90"/>
      <c r="AV21" s="90"/>
      <c r="AW21" s="90"/>
      <c r="AX21" s="90"/>
      <c r="AY21" s="90"/>
      <c r="AZ21" s="90"/>
    </row>
    <row r="22" spans="1:69" s="2" customFormat="1" ht="15" customHeight="1">
      <c r="A22" s="57"/>
      <c r="B22" s="34"/>
      <c r="C22" s="35"/>
      <c r="D22" s="36"/>
      <c r="E22" s="36"/>
      <c r="F22" s="36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7"/>
      <c r="AE22" s="7"/>
      <c r="AF22" s="7"/>
      <c r="AG22" s="7"/>
      <c r="AH22" s="34"/>
      <c r="AI22" s="57"/>
      <c r="AJ22" s="85"/>
      <c r="AK22" s="86"/>
      <c r="AL22" s="86"/>
      <c r="AM22" s="86"/>
      <c r="AN22" s="86"/>
      <c r="AO22" s="86"/>
      <c r="AP22" s="86"/>
      <c r="AQ22" s="86"/>
      <c r="AR22" s="86"/>
      <c r="AS22" s="86"/>
      <c r="AT22" s="87"/>
      <c r="AU22" s="87"/>
      <c r="AV22" s="87"/>
      <c r="AW22" s="87"/>
      <c r="AX22" s="87"/>
      <c r="AY22" s="87"/>
      <c r="AZ22" s="87"/>
      <c r="BK22" s="7"/>
      <c r="BL22" s="7"/>
      <c r="BM22" s="7"/>
      <c r="BN22" s="7"/>
      <c r="BO22" s="7"/>
      <c r="BP22" s="7"/>
      <c r="BQ22" s="7"/>
    </row>
    <row r="23" spans="1:69" s="2" customFormat="1" ht="25.5" customHeight="1">
      <c r="A23" s="57"/>
      <c r="B23" s="34"/>
      <c r="C23" s="35"/>
      <c r="D23" s="36"/>
      <c r="E23" s="36"/>
      <c r="F23" s="36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7"/>
      <c r="AE23" s="7"/>
      <c r="AF23" s="7"/>
      <c r="AG23" s="7"/>
      <c r="AH23" s="34"/>
      <c r="AI23" s="57"/>
      <c r="AJ23" s="85"/>
      <c r="AK23" s="86"/>
      <c r="AL23" s="86"/>
      <c r="AM23" s="86"/>
      <c r="AN23" s="86"/>
      <c r="AO23" s="86"/>
      <c r="AP23" s="86"/>
      <c r="AQ23" s="86"/>
      <c r="AR23" s="86"/>
      <c r="AS23" s="86"/>
      <c r="AT23" s="87"/>
      <c r="AU23" s="87"/>
      <c r="AV23" s="87"/>
      <c r="AW23" s="87"/>
      <c r="AX23" s="87"/>
      <c r="AY23" s="87"/>
      <c r="AZ23" s="87"/>
      <c r="BK23" s="7"/>
      <c r="BL23" s="7"/>
      <c r="BM23" s="7"/>
      <c r="BN23" s="7"/>
      <c r="BO23" s="7"/>
      <c r="BP23" s="7"/>
      <c r="BQ23" s="7"/>
    </row>
    <row r="24" spans="1:69" s="2" customFormat="1" ht="25.5" customHeight="1">
      <c r="A24" s="57"/>
      <c r="B24" s="34"/>
      <c r="C24" s="35" t="s">
        <v>89</v>
      </c>
      <c r="D24" s="36"/>
      <c r="E24" s="36"/>
      <c r="F24" s="36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7"/>
      <c r="AE24" s="7"/>
      <c r="AF24" s="7"/>
      <c r="AG24" s="7"/>
      <c r="AH24" s="34"/>
      <c r="AI24" s="57"/>
      <c r="AJ24" s="85"/>
      <c r="AK24" s="86"/>
      <c r="AL24" s="86"/>
      <c r="AM24" s="86"/>
      <c r="AN24" s="86"/>
      <c r="AO24" s="86"/>
      <c r="AP24" s="86"/>
      <c r="AQ24" s="86"/>
      <c r="AR24" s="86"/>
      <c r="AS24" s="86"/>
      <c r="AT24" s="87"/>
      <c r="AU24" s="87"/>
      <c r="AV24" s="87"/>
      <c r="AW24" s="87"/>
      <c r="AX24" s="87"/>
      <c r="AY24" s="87"/>
      <c r="AZ24" s="87"/>
      <c r="BK24" s="7"/>
      <c r="BL24" s="7"/>
      <c r="BM24" s="7"/>
      <c r="BN24" s="7"/>
      <c r="BO24" s="7"/>
      <c r="BP24" s="7"/>
      <c r="BQ24" s="7"/>
    </row>
    <row r="25" spans="1:69" s="2" customFormat="1" ht="25.5" customHeight="1">
      <c r="A25" s="57"/>
      <c r="B25" s="34"/>
      <c r="C25" s="35"/>
      <c r="D25" s="36"/>
      <c r="E25" s="139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1"/>
      <c r="AD25" s="7"/>
      <c r="AE25" s="7"/>
      <c r="AF25" s="7"/>
      <c r="AG25" s="7"/>
      <c r="AH25" s="34"/>
      <c r="AI25" s="57"/>
      <c r="AJ25" s="85"/>
      <c r="AK25" s="86"/>
      <c r="AL25" s="86"/>
      <c r="AM25" s="86"/>
      <c r="AN25" s="86"/>
      <c r="AO25" s="86"/>
      <c r="AP25" s="86"/>
      <c r="AQ25" s="86"/>
      <c r="AR25" s="86"/>
      <c r="AS25" s="86"/>
      <c r="AT25" s="87"/>
      <c r="AU25" s="87"/>
      <c r="AV25" s="87"/>
      <c r="AW25" s="87"/>
      <c r="AX25" s="87"/>
      <c r="AY25" s="87"/>
      <c r="AZ25" s="87"/>
      <c r="BK25" s="7"/>
      <c r="BL25" s="7"/>
      <c r="BM25" s="7"/>
      <c r="BN25" s="7"/>
      <c r="BO25" s="7"/>
      <c r="BP25" s="7"/>
      <c r="BQ25" s="7"/>
    </row>
    <row r="26" spans="2:52" ht="12" customHeight="1">
      <c r="B26" s="30"/>
      <c r="C26" s="33"/>
      <c r="D26" s="33"/>
      <c r="E26" s="37"/>
      <c r="F26" s="33"/>
      <c r="G26" s="33"/>
      <c r="H26" s="33"/>
      <c r="I26" s="33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Z26" s="83"/>
    </row>
    <row r="27" spans="2:52" ht="20.25" customHeight="1">
      <c r="B27" s="30"/>
      <c r="C27" s="36" t="s">
        <v>107</v>
      </c>
      <c r="D27" s="37"/>
      <c r="E27" s="37"/>
      <c r="F27" s="37"/>
      <c r="G27" s="37"/>
      <c r="H27" s="37"/>
      <c r="I27" s="37"/>
      <c r="J27" s="37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Z27" s="83"/>
    </row>
    <row r="28" spans="2:52" ht="63.75" customHeight="1">
      <c r="B28" s="30"/>
      <c r="C28" s="33"/>
      <c r="D28" s="38"/>
      <c r="E28" s="143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5"/>
      <c r="AZ28" s="83"/>
    </row>
    <row r="29" spans="2:29" ht="15" customHeight="1" hidden="1">
      <c r="B29" s="30"/>
      <c r="C29" s="39" t="s">
        <v>0</v>
      </c>
      <c r="D29" s="33" t="s">
        <v>1</v>
      </c>
      <c r="E29" s="33"/>
      <c r="F29" s="33"/>
      <c r="G29" s="33"/>
      <c r="H29" s="33"/>
      <c r="I29" s="33"/>
      <c r="J29" s="33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</row>
    <row r="30" spans="2:29" ht="6" customHeight="1">
      <c r="B30" s="30"/>
      <c r="C30" s="40"/>
      <c r="D30" s="33"/>
      <c r="E30" s="33"/>
      <c r="F30" s="33"/>
      <c r="G30" s="33"/>
      <c r="H30" s="33"/>
      <c r="I30" s="33"/>
      <c r="J30" s="33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2:52" ht="15" customHeight="1">
      <c r="B31" s="30"/>
      <c r="C31" s="40"/>
      <c r="D31" s="33"/>
      <c r="E31" s="33"/>
      <c r="F31" s="37" t="s">
        <v>105</v>
      </c>
      <c r="G31" s="33"/>
      <c r="H31" s="33"/>
      <c r="I31" s="33"/>
      <c r="J31" s="33"/>
      <c r="K31" s="30"/>
      <c r="L31" s="30"/>
      <c r="M31" s="30"/>
      <c r="N31" s="30"/>
      <c r="O31" s="30"/>
      <c r="P31" s="30"/>
      <c r="Q31" s="30"/>
      <c r="R31" s="30"/>
      <c r="S31" s="30"/>
      <c r="T31" s="142" t="s">
        <v>30</v>
      </c>
      <c r="U31" s="142"/>
      <c r="V31" s="142"/>
      <c r="W31" s="142"/>
      <c r="X31" s="142"/>
      <c r="Y31" s="142"/>
      <c r="Z31" s="137">
        <f>LEN(E28)</f>
        <v>0</v>
      </c>
      <c r="AA31" s="138"/>
      <c r="AB31" s="62"/>
      <c r="AC31" s="30"/>
      <c r="AZ31" s="83"/>
    </row>
    <row r="32" spans="2:52" ht="15" customHeight="1">
      <c r="B32" s="30"/>
      <c r="C32" s="40"/>
      <c r="D32" s="33"/>
      <c r="E32" s="33"/>
      <c r="F32" s="33"/>
      <c r="G32" s="33"/>
      <c r="H32" s="33"/>
      <c r="I32" s="33"/>
      <c r="J32" s="33"/>
      <c r="K32" s="30"/>
      <c r="L32" s="30"/>
      <c r="M32" s="30"/>
      <c r="N32" s="30"/>
      <c r="O32" s="30"/>
      <c r="P32" s="30"/>
      <c r="Q32" s="30"/>
      <c r="R32" s="30"/>
      <c r="S32" s="30"/>
      <c r="T32" s="61"/>
      <c r="U32" s="61"/>
      <c r="V32" s="61"/>
      <c r="W32" s="61"/>
      <c r="X32" s="61"/>
      <c r="Y32" s="61"/>
      <c r="Z32" s="62"/>
      <c r="AA32" s="62"/>
      <c r="AB32" s="62"/>
      <c r="AC32" s="30"/>
      <c r="AZ32" s="83"/>
    </row>
    <row r="33" spans="1:69" ht="18" customHeight="1">
      <c r="A33" s="4"/>
      <c r="B33" s="18"/>
      <c r="C33" s="148" t="s">
        <v>108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4" t="s">
        <v>31</v>
      </c>
      <c r="AE33" s="25" t="b">
        <v>0</v>
      </c>
      <c r="AF33" s="5"/>
      <c r="AG33" s="5"/>
      <c r="AH33" s="18"/>
      <c r="AI33" s="4"/>
      <c r="AJ33" s="88"/>
      <c r="AK33" s="44"/>
      <c r="AL33" s="44"/>
      <c r="AM33" s="44"/>
      <c r="AN33" s="44"/>
      <c r="AO33" s="44"/>
      <c r="AP33" s="44"/>
      <c r="AQ33" s="44"/>
      <c r="AR33" s="44"/>
      <c r="AS33" s="44"/>
      <c r="AT33" s="89"/>
      <c r="AU33" s="89"/>
      <c r="AV33" s="89"/>
      <c r="AW33" s="89"/>
      <c r="AX33" s="89"/>
      <c r="AY33" s="89"/>
      <c r="AZ33" s="89"/>
      <c r="BK33" s="5"/>
      <c r="BL33" s="5"/>
      <c r="BM33" s="5"/>
      <c r="BN33" s="5"/>
      <c r="BO33" s="5"/>
      <c r="BP33" s="5"/>
      <c r="BQ33" s="5"/>
    </row>
    <row r="34" spans="1:69" ht="17.25" customHeight="1">
      <c r="A34" s="4"/>
      <c r="B34" s="18"/>
      <c r="C34" s="63"/>
      <c r="D34" s="63"/>
      <c r="E34" s="159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1"/>
      <c r="AD34" s="24"/>
      <c r="AE34" s="25"/>
      <c r="AF34" s="5"/>
      <c r="AG34" s="5"/>
      <c r="AH34" s="44"/>
      <c r="AI34" s="27"/>
      <c r="AJ34" s="88"/>
      <c r="AK34" s="44"/>
      <c r="AL34" s="44"/>
      <c r="AM34" s="44"/>
      <c r="AN34" s="44"/>
      <c r="AO34" s="44"/>
      <c r="AP34" s="44"/>
      <c r="AQ34" s="44"/>
      <c r="AR34" s="44"/>
      <c r="AS34" s="44"/>
      <c r="AT34" s="89"/>
      <c r="AU34" s="89"/>
      <c r="AV34" s="89"/>
      <c r="AW34" s="89"/>
      <c r="AX34" s="89"/>
      <c r="AY34" s="89"/>
      <c r="AZ34" s="89"/>
      <c r="BK34" s="5"/>
      <c r="BL34" s="5"/>
      <c r="BM34" s="5"/>
      <c r="BN34" s="5"/>
      <c r="BO34" s="5"/>
      <c r="BP34" s="5"/>
      <c r="BQ34" s="5"/>
    </row>
    <row r="35" spans="1:69" ht="6" customHeight="1">
      <c r="A35" s="4"/>
      <c r="B35" s="18"/>
      <c r="C35" s="63"/>
      <c r="D35" s="63"/>
      <c r="E35" s="63"/>
      <c r="F35" s="63"/>
      <c r="G35" s="2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76"/>
      <c r="U35" s="76"/>
      <c r="V35" s="76"/>
      <c r="W35" s="76"/>
      <c r="X35" s="76"/>
      <c r="Y35" s="76"/>
      <c r="Z35" s="18"/>
      <c r="AA35" s="18"/>
      <c r="AB35" s="18"/>
      <c r="AC35" s="18"/>
      <c r="AD35" s="24"/>
      <c r="AE35" s="25"/>
      <c r="AF35" s="5"/>
      <c r="AG35" s="5"/>
      <c r="AH35" s="18"/>
      <c r="AI35" s="4"/>
      <c r="AJ35" s="88"/>
      <c r="AK35" s="44"/>
      <c r="AL35" s="44"/>
      <c r="AM35" s="44"/>
      <c r="AN35" s="44"/>
      <c r="AO35" s="44"/>
      <c r="AP35" s="44"/>
      <c r="AQ35" s="44"/>
      <c r="AR35" s="44"/>
      <c r="AS35" s="44"/>
      <c r="AT35" s="89"/>
      <c r="AU35" s="89"/>
      <c r="AV35" s="89"/>
      <c r="AW35" s="89"/>
      <c r="AX35" s="89"/>
      <c r="AY35" s="89"/>
      <c r="AZ35" s="89"/>
      <c r="BK35" s="5"/>
      <c r="BL35" s="5"/>
      <c r="BM35" s="5"/>
      <c r="BN35" s="5"/>
      <c r="BO35" s="5"/>
      <c r="BP35" s="5"/>
      <c r="BQ35" s="5"/>
    </row>
    <row r="36" spans="1:69" ht="16.5" customHeight="1">
      <c r="A36" s="4"/>
      <c r="B36" s="18"/>
      <c r="C36" s="63"/>
      <c r="D36" s="63"/>
      <c r="E36" s="63"/>
      <c r="F36" s="147" t="s">
        <v>109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8"/>
      <c r="T36" s="156" t="s">
        <v>101</v>
      </c>
      <c r="U36" s="157"/>
      <c r="V36" s="157"/>
      <c r="W36" s="157"/>
      <c r="X36" s="157"/>
      <c r="Y36" s="158"/>
      <c r="Z36" s="154">
        <f>LEN(E34)</f>
        <v>0</v>
      </c>
      <c r="AA36" s="155"/>
      <c r="AB36" s="78"/>
      <c r="AC36" s="18"/>
      <c r="AD36" s="24"/>
      <c r="AE36" s="25"/>
      <c r="AF36" s="5"/>
      <c r="AG36" s="5"/>
      <c r="AH36" s="18"/>
      <c r="AI36" s="4"/>
      <c r="AJ36" s="88"/>
      <c r="AK36" s="44"/>
      <c r="AL36" s="44"/>
      <c r="AM36" s="44"/>
      <c r="AN36" s="44"/>
      <c r="AO36" s="44"/>
      <c r="AP36" s="44"/>
      <c r="AQ36" s="44"/>
      <c r="AR36" s="44"/>
      <c r="AS36" s="44"/>
      <c r="AT36" s="89"/>
      <c r="AU36" s="89"/>
      <c r="AV36" s="89"/>
      <c r="AW36" s="89"/>
      <c r="AX36" s="89"/>
      <c r="AY36" s="89"/>
      <c r="AZ36" s="89"/>
      <c r="BK36" s="5"/>
      <c r="BL36" s="5"/>
      <c r="BM36" s="5"/>
      <c r="BN36" s="5"/>
      <c r="BO36" s="5"/>
      <c r="BP36" s="5"/>
      <c r="BQ36" s="5"/>
    </row>
    <row r="37" spans="1:69" ht="16.5" customHeight="1">
      <c r="A37" s="4"/>
      <c r="B37" s="18"/>
      <c r="C37" s="63"/>
      <c r="D37" s="63"/>
      <c r="E37" s="63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18"/>
      <c r="T37" s="93"/>
      <c r="U37" s="93"/>
      <c r="V37" s="93"/>
      <c r="W37" s="93"/>
      <c r="X37" s="93"/>
      <c r="Y37" s="93"/>
      <c r="Z37" s="78"/>
      <c r="AA37" s="78"/>
      <c r="AB37" s="78"/>
      <c r="AC37" s="18"/>
      <c r="AD37" s="24"/>
      <c r="AE37" s="25"/>
      <c r="AF37" s="5"/>
      <c r="AG37" s="5"/>
      <c r="AH37" s="18"/>
      <c r="AI37" s="4"/>
      <c r="AJ37" s="88"/>
      <c r="AK37" s="44"/>
      <c r="AL37" s="44"/>
      <c r="AM37" s="44"/>
      <c r="AN37" s="44"/>
      <c r="AO37" s="44"/>
      <c r="AP37" s="44"/>
      <c r="AQ37" s="44"/>
      <c r="AR37" s="44"/>
      <c r="AS37" s="44"/>
      <c r="AT37" s="89"/>
      <c r="AU37" s="89"/>
      <c r="AV37" s="89"/>
      <c r="AW37" s="89"/>
      <c r="AX37" s="89"/>
      <c r="AY37" s="89"/>
      <c r="AZ37" s="89"/>
      <c r="BK37" s="5"/>
      <c r="BL37" s="5"/>
      <c r="BM37" s="5"/>
      <c r="BN37" s="5"/>
      <c r="BO37" s="5"/>
      <c r="BP37" s="5"/>
      <c r="BQ37" s="5"/>
    </row>
    <row r="38" spans="2:52" ht="20.25" customHeight="1">
      <c r="B38" s="30"/>
      <c r="C38" s="36" t="s">
        <v>110</v>
      </c>
      <c r="D38" s="37"/>
      <c r="E38" s="37"/>
      <c r="F38" s="37"/>
      <c r="G38" s="37"/>
      <c r="H38" s="37"/>
      <c r="I38" s="37"/>
      <c r="J38" s="37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Z38" s="83"/>
    </row>
    <row r="39" spans="2:52" ht="63.75" customHeight="1">
      <c r="B39" s="30"/>
      <c r="C39" s="33"/>
      <c r="D39" s="38"/>
      <c r="E39" s="143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5"/>
      <c r="AZ39" s="83"/>
    </row>
    <row r="40" spans="2:29" ht="15" customHeight="1" hidden="1">
      <c r="B40" s="30"/>
      <c r="C40" s="39" t="s">
        <v>0</v>
      </c>
      <c r="D40" s="33" t="s">
        <v>1</v>
      </c>
      <c r="E40" s="33"/>
      <c r="F40" s="33"/>
      <c r="G40" s="33"/>
      <c r="H40" s="33"/>
      <c r="I40" s="33"/>
      <c r="J40" s="33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2:29" ht="6" customHeight="1">
      <c r="B41" s="30"/>
      <c r="C41" s="40"/>
      <c r="D41" s="33"/>
      <c r="E41" s="33"/>
      <c r="F41" s="33"/>
      <c r="G41" s="33"/>
      <c r="H41" s="33"/>
      <c r="I41" s="33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2:52" ht="15" customHeight="1">
      <c r="B42" s="30"/>
      <c r="C42" s="40"/>
      <c r="D42" s="33"/>
      <c r="E42" s="33"/>
      <c r="F42" s="37" t="s">
        <v>105</v>
      </c>
      <c r="G42" s="33"/>
      <c r="H42" s="33"/>
      <c r="I42" s="33"/>
      <c r="J42" s="33"/>
      <c r="K42" s="30"/>
      <c r="L42" s="30"/>
      <c r="M42" s="30"/>
      <c r="N42" s="30"/>
      <c r="O42" s="30"/>
      <c r="P42" s="30"/>
      <c r="Q42" s="30"/>
      <c r="R42" s="30"/>
      <c r="S42" s="30"/>
      <c r="T42" s="142" t="s">
        <v>30</v>
      </c>
      <c r="U42" s="142"/>
      <c r="V42" s="142"/>
      <c r="W42" s="142"/>
      <c r="X42" s="142"/>
      <c r="Y42" s="142"/>
      <c r="Z42" s="137">
        <f>LEN(E39)</f>
        <v>0</v>
      </c>
      <c r="AA42" s="138"/>
      <c r="AB42" s="62"/>
      <c r="AC42" s="30"/>
      <c r="AZ42" s="83"/>
    </row>
    <row r="43" spans="2:52" ht="15" customHeight="1">
      <c r="B43" s="30"/>
      <c r="C43" s="40"/>
      <c r="D43" s="33"/>
      <c r="E43" s="33"/>
      <c r="F43" s="37"/>
      <c r="G43" s="33"/>
      <c r="H43" s="33"/>
      <c r="I43" s="33"/>
      <c r="J43" s="33"/>
      <c r="K43" s="30"/>
      <c r="L43" s="30"/>
      <c r="M43" s="30"/>
      <c r="N43" s="30"/>
      <c r="O43" s="30"/>
      <c r="P43" s="30"/>
      <c r="Q43" s="30"/>
      <c r="R43" s="30"/>
      <c r="S43" s="30"/>
      <c r="T43" s="61"/>
      <c r="U43" s="61"/>
      <c r="V43" s="61"/>
      <c r="W43" s="61"/>
      <c r="X43" s="61"/>
      <c r="Y43" s="61"/>
      <c r="Z43" s="62"/>
      <c r="AA43" s="62"/>
      <c r="AB43" s="62"/>
      <c r="AC43" s="30"/>
      <c r="AZ43" s="83"/>
    </row>
    <row r="44" spans="1:69" ht="9" customHeight="1">
      <c r="A44" s="4"/>
      <c r="B44" s="18"/>
      <c r="C44" s="1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68"/>
      <c r="AE44" s="69"/>
      <c r="AF44" s="5"/>
      <c r="AG44" s="5"/>
      <c r="AH44" s="44"/>
      <c r="AI44" s="4"/>
      <c r="AJ44" s="88"/>
      <c r="AK44" s="44"/>
      <c r="AL44" s="44"/>
      <c r="AM44" s="44"/>
      <c r="AN44" s="44"/>
      <c r="AO44" s="44"/>
      <c r="AP44" s="44"/>
      <c r="AQ44" s="44"/>
      <c r="AR44" s="44"/>
      <c r="AS44" s="44"/>
      <c r="AT44" s="89"/>
      <c r="AU44" s="89"/>
      <c r="AV44" s="89"/>
      <c r="AW44" s="89"/>
      <c r="AX44" s="89"/>
      <c r="AY44" s="89"/>
      <c r="AZ44" s="89"/>
      <c r="BK44" s="5"/>
      <c r="BL44" s="5"/>
      <c r="BM44" s="5"/>
      <c r="BN44" s="5"/>
      <c r="BO44" s="5"/>
      <c r="BP44" s="5"/>
      <c r="BQ44" s="5"/>
    </row>
    <row r="45" spans="1:69" ht="18" customHeight="1">
      <c r="A45" s="4"/>
      <c r="B45" s="18"/>
      <c r="C45" s="99" t="s">
        <v>111</v>
      </c>
      <c r="D45" s="66"/>
      <c r="E45" s="66"/>
      <c r="F45" s="66"/>
      <c r="G45" s="6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51"/>
      <c r="AE45" s="25"/>
      <c r="AF45" s="5"/>
      <c r="AG45" s="5"/>
      <c r="AH45" s="44"/>
      <c r="AI45" s="4"/>
      <c r="AJ45" s="88"/>
      <c r="AK45" s="44"/>
      <c r="AL45" s="44"/>
      <c r="AM45" s="44"/>
      <c r="AN45" s="44"/>
      <c r="AO45" s="44"/>
      <c r="AP45" s="44"/>
      <c r="AQ45" s="44"/>
      <c r="AR45" s="44"/>
      <c r="AS45" s="44"/>
      <c r="AT45" s="89"/>
      <c r="AU45" s="89"/>
      <c r="AV45" s="89"/>
      <c r="AW45" s="89"/>
      <c r="AX45" s="89"/>
      <c r="AY45" s="89"/>
      <c r="AZ45" s="89"/>
      <c r="BK45" s="5"/>
      <c r="BL45" s="5"/>
      <c r="BM45" s="5"/>
      <c r="BN45" s="5"/>
      <c r="BO45" s="5"/>
      <c r="BP45" s="5"/>
      <c r="BQ45" s="5"/>
    </row>
    <row r="46" spans="1:69" ht="10.5" customHeight="1">
      <c r="A46" s="4"/>
      <c r="B46" s="18"/>
      <c r="C46" s="18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5"/>
      <c r="V46" s="65"/>
      <c r="W46" s="65"/>
      <c r="X46" s="65"/>
      <c r="Y46" s="65"/>
      <c r="Z46" s="109"/>
      <c r="AA46" s="109"/>
      <c r="AB46" s="109"/>
      <c r="AC46" s="109"/>
      <c r="AD46" s="51"/>
      <c r="AE46" s="25"/>
      <c r="AF46" s="5"/>
      <c r="AG46" s="5"/>
      <c r="AH46" s="44"/>
      <c r="AI46" s="4"/>
      <c r="AJ46" s="88"/>
      <c r="AK46" s="44"/>
      <c r="AL46" s="44"/>
      <c r="AM46" s="44"/>
      <c r="AN46" s="44"/>
      <c r="AO46" s="44"/>
      <c r="AP46" s="44"/>
      <c r="AQ46" s="44"/>
      <c r="AR46" s="44"/>
      <c r="AS46" s="44"/>
      <c r="AT46" s="89"/>
      <c r="AU46" s="89"/>
      <c r="AV46" s="89"/>
      <c r="AW46" s="89"/>
      <c r="AX46" s="89"/>
      <c r="AY46" s="89"/>
      <c r="AZ46" s="89"/>
      <c r="BA46" s="91"/>
      <c r="BK46" s="5"/>
      <c r="BL46" s="5"/>
      <c r="BM46" s="5"/>
      <c r="BN46" s="5"/>
      <c r="BO46" s="5"/>
      <c r="BP46" s="5"/>
      <c r="BQ46" s="5"/>
    </row>
    <row r="47" spans="1:69" ht="18" customHeight="1">
      <c r="A47" s="4"/>
      <c r="B47" s="18"/>
      <c r="C47" s="18"/>
      <c r="D47" s="18"/>
      <c r="E47" s="150" t="s">
        <v>112</v>
      </c>
      <c r="F47" s="150"/>
      <c r="G47" s="150"/>
      <c r="H47" s="150"/>
      <c r="I47" s="150"/>
      <c r="J47" s="164"/>
      <c r="K47" s="238" t="s">
        <v>117</v>
      </c>
      <c r="L47" s="196"/>
      <c r="M47" s="196"/>
      <c r="N47" s="171"/>
      <c r="O47" s="172"/>
      <c r="P47" s="195" t="s">
        <v>118</v>
      </c>
      <c r="Q47" s="196"/>
      <c r="R47" s="196"/>
      <c r="S47" s="171"/>
      <c r="T47" s="172"/>
      <c r="U47" s="195" t="s">
        <v>120</v>
      </c>
      <c r="V47" s="196"/>
      <c r="W47" s="196"/>
      <c r="X47" s="171"/>
      <c r="Y47" s="172"/>
      <c r="Z47" s="107"/>
      <c r="AA47" s="107"/>
      <c r="AB47" s="107"/>
      <c r="AC47" s="107"/>
      <c r="AD47" s="51" t="s">
        <v>33</v>
      </c>
      <c r="AE47" s="25" t="b">
        <v>0</v>
      </c>
      <c r="AF47" s="5"/>
      <c r="AG47" s="5"/>
      <c r="AH47" s="18"/>
      <c r="AI47" s="4"/>
      <c r="AJ47" s="88"/>
      <c r="AK47" s="150" t="s">
        <v>92</v>
      </c>
      <c r="AL47" s="150"/>
      <c r="AM47" s="150"/>
      <c r="AN47" s="150"/>
      <c r="AO47" s="150"/>
      <c r="AP47" s="164"/>
      <c r="AQ47" s="208" t="s">
        <v>93</v>
      </c>
      <c r="AR47" s="209"/>
      <c r="AS47" s="210"/>
      <c r="AT47" s="189" t="s">
        <v>93</v>
      </c>
      <c r="AU47" s="190"/>
      <c r="AV47" s="206">
        <v>120000</v>
      </c>
      <c r="AW47" s="206"/>
      <c r="AX47" s="207"/>
      <c r="AY47" s="182">
        <f aca="true" t="shared" si="0" ref="AY47:AY52">IF(S47="",0,P47*1)</f>
        <v>0</v>
      </c>
      <c r="AZ47" s="127"/>
      <c r="BA47" s="211" t="s">
        <v>93</v>
      </c>
      <c r="BB47" s="209"/>
      <c r="BC47" s="210"/>
      <c r="BD47" s="72"/>
      <c r="BE47" s="70"/>
      <c r="BF47" s="125">
        <f>AY47</f>
        <v>0</v>
      </c>
      <c r="BG47" s="126"/>
      <c r="BH47" s="126"/>
      <c r="BI47" s="127"/>
      <c r="BK47" s="5"/>
      <c r="BL47" s="5"/>
      <c r="BM47" s="5"/>
      <c r="BN47" s="5"/>
      <c r="BO47" s="5"/>
      <c r="BP47" s="5"/>
      <c r="BQ47" s="5"/>
    </row>
    <row r="48" spans="1:69" s="18" customFormat="1" ht="18" customHeight="1">
      <c r="A48" s="4"/>
      <c r="C48" s="29"/>
      <c r="D48" s="29"/>
      <c r="E48" s="150" t="s">
        <v>113</v>
      </c>
      <c r="F48" s="151"/>
      <c r="G48" s="151"/>
      <c r="H48" s="151"/>
      <c r="I48" s="151"/>
      <c r="J48" s="152"/>
      <c r="K48" s="191">
        <v>10000</v>
      </c>
      <c r="L48" s="192"/>
      <c r="M48" s="192"/>
      <c r="N48" s="193"/>
      <c r="O48" s="194"/>
      <c r="P48" s="197"/>
      <c r="Q48" s="198"/>
      <c r="R48" s="198"/>
      <c r="S48" s="199"/>
      <c r="T48" s="200"/>
      <c r="U48" s="165">
        <f>K48*P48</f>
        <v>0</v>
      </c>
      <c r="V48" s="166"/>
      <c r="W48" s="166"/>
      <c r="X48" s="167"/>
      <c r="Y48" s="168"/>
      <c r="Z48" s="107"/>
      <c r="AA48" s="107"/>
      <c r="AB48" s="107"/>
      <c r="AC48" s="107"/>
      <c r="AD48" s="52" t="s">
        <v>20</v>
      </c>
      <c r="AE48" s="47" t="b">
        <v>0</v>
      </c>
      <c r="AI48" s="4"/>
      <c r="AJ48" s="88"/>
      <c r="AK48" s="151" t="s">
        <v>94</v>
      </c>
      <c r="AL48" s="151"/>
      <c r="AM48" s="151"/>
      <c r="AN48" s="151"/>
      <c r="AO48" s="151"/>
      <c r="AP48" s="152"/>
      <c r="AQ48" s="201">
        <v>30000</v>
      </c>
      <c r="AR48" s="202"/>
      <c r="AS48" s="203"/>
      <c r="AT48" s="204">
        <f>IF(N48="",0,K48*1)</f>
        <v>0</v>
      </c>
      <c r="AU48" s="205"/>
      <c r="AV48" s="206">
        <v>50000</v>
      </c>
      <c r="AW48" s="206"/>
      <c r="AX48" s="207"/>
      <c r="AY48" s="182">
        <f t="shared" si="0"/>
        <v>0</v>
      </c>
      <c r="AZ48" s="127"/>
      <c r="BA48" s="184" t="s">
        <v>93</v>
      </c>
      <c r="BB48" s="184"/>
      <c r="BC48" s="185"/>
      <c r="BD48" s="72"/>
      <c r="BE48" s="70"/>
      <c r="BF48" s="125">
        <f>AT48+AY48+BD48</f>
        <v>0</v>
      </c>
      <c r="BG48" s="126"/>
      <c r="BH48" s="126"/>
      <c r="BI48" s="127"/>
      <c r="BK48" s="5"/>
      <c r="BL48" s="5"/>
      <c r="BM48" s="5"/>
      <c r="BN48" s="5"/>
      <c r="BO48" s="5"/>
      <c r="BP48" s="5"/>
      <c r="BQ48" s="5"/>
    </row>
    <row r="49" spans="1:69" ht="18" customHeight="1">
      <c r="A49" s="4"/>
      <c r="B49" s="18"/>
      <c r="C49" s="18"/>
      <c r="D49" s="18"/>
      <c r="E49" s="151" t="s">
        <v>114</v>
      </c>
      <c r="F49" s="151"/>
      <c r="G49" s="151"/>
      <c r="H49" s="151"/>
      <c r="I49" s="151"/>
      <c r="J49" s="152"/>
      <c r="K49" s="178">
        <v>7000</v>
      </c>
      <c r="L49" s="179"/>
      <c r="M49" s="179"/>
      <c r="N49" s="193"/>
      <c r="O49" s="194"/>
      <c r="P49" s="197"/>
      <c r="Q49" s="198"/>
      <c r="R49" s="198"/>
      <c r="S49" s="199"/>
      <c r="T49" s="200"/>
      <c r="U49" s="165">
        <f>K49*P49</f>
        <v>0</v>
      </c>
      <c r="V49" s="166"/>
      <c r="W49" s="166"/>
      <c r="X49" s="167"/>
      <c r="Y49" s="168"/>
      <c r="Z49" s="107"/>
      <c r="AA49" s="107"/>
      <c r="AB49" s="107"/>
      <c r="AC49" s="107"/>
      <c r="AD49" s="51" t="s">
        <v>17</v>
      </c>
      <c r="AE49" s="25" t="b">
        <v>1</v>
      </c>
      <c r="AF49" s="5"/>
      <c r="AG49" s="5"/>
      <c r="AH49" s="18"/>
      <c r="AI49" s="4"/>
      <c r="AJ49" s="88"/>
      <c r="AK49" s="213" t="s">
        <v>7</v>
      </c>
      <c r="AL49" s="213"/>
      <c r="AM49" s="213"/>
      <c r="AN49" s="213"/>
      <c r="AO49" s="213"/>
      <c r="AP49" s="214"/>
      <c r="AQ49" s="215">
        <v>12500</v>
      </c>
      <c r="AR49" s="206"/>
      <c r="AS49" s="207"/>
      <c r="AT49" s="182">
        <f>IF(N49="",0,K49*1)</f>
        <v>0</v>
      </c>
      <c r="AU49" s="127"/>
      <c r="AV49" s="206">
        <v>24000</v>
      </c>
      <c r="AW49" s="206"/>
      <c r="AX49" s="207"/>
      <c r="AY49" s="182">
        <f t="shared" si="0"/>
        <v>0</v>
      </c>
      <c r="AZ49" s="127"/>
      <c r="BA49" s="211" t="s">
        <v>93</v>
      </c>
      <c r="BB49" s="209"/>
      <c r="BC49" s="210"/>
      <c r="BD49" s="72"/>
      <c r="BE49" s="70"/>
      <c r="BF49" s="186">
        <f>AT49+AY49+BD49</f>
        <v>0</v>
      </c>
      <c r="BG49" s="187"/>
      <c r="BH49" s="187"/>
      <c r="BI49" s="188"/>
      <c r="BK49" s="5"/>
      <c r="BL49" s="5"/>
      <c r="BM49" s="5"/>
      <c r="BN49" s="5"/>
      <c r="BO49" s="5"/>
      <c r="BP49" s="5"/>
      <c r="BQ49" s="5"/>
    </row>
    <row r="50" spans="1:69" ht="18" customHeight="1">
      <c r="A50" s="4"/>
      <c r="B50" s="18"/>
      <c r="C50" s="18"/>
      <c r="D50" s="18"/>
      <c r="E50" s="173" t="s">
        <v>115</v>
      </c>
      <c r="F50" s="173"/>
      <c r="G50" s="173"/>
      <c r="H50" s="173"/>
      <c r="I50" s="173"/>
      <c r="J50" s="174"/>
      <c r="K50" s="178">
        <v>5000</v>
      </c>
      <c r="L50" s="179"/>
      <c r="M50" s="179"/>
      <c r="N50" s="193"/>
      <c r="O50" s="194"/>
      <c r="P50" s="197"/>
      <c r="Q50" s="198"/>
      <c r="R50" s="198"/>
      <c r="S50" s="199"/>
      <c r="T50" s="200"/>
      <c r="U50" s="165">
        <f>K50*P50</f>
        <v>0</v>
      </c>
      <c r="V50" s="166"/>
      <c r="W50" s="166"/>
      <c r="X50" s="167"/>
      <c r="Y50" s="168"/>
      <c r="Z50" s="107"/>
      <c r="AA50" s="107"/>
      <c r="AB50" s="107"/>
      <c r="AC50" s="107"/>
      <c r="AD50" s="51" t="s">
        <v>19</v>
      </c>
      <c r="AE50" s="25" t="b">
        <v>0</v>
      </c>
      <c r="AF50" s="5"/>
      <c r="AG50" s="5"/>
      <c r="AH50" s="18"/>
      <c r="AI50" s="4"/>
      <c r="AJ50" s="88"/>
      <c r="AK50" s="173" t="s">
        <v>96</v>
      </c>
      <c r="AL50" s="173"/>
      <c r="AM50" s="173"/>
      <c r="AN50" s="173"/>
      <c r="AO50" s="173"/>
      <c r="AP50" s="174"/>
      <c r="AQ50" s="206">
        <v>12500</v>
      </c>
      <c r="AR50" s="206"/>
      <c r="AS50" s="207"/>
      <c r="AT50" s="182">
        <f>IF(N50="",0,K50*1)</f>
        <v>0</v>
      </c>
      <c r="AU50" s="127"/>
      <c r="AV50" s="212">
        <v>12500</v>
      </c>
      <c r="AW50" s="206"/>
      <c r="AX50" s="207"/>
      <c r="AY50" s="182">
        <f t="shared" si="0"/>
        <v>0</v>
      </c>
      <c r="AZ50" s="127"/>
      <c r="BA50" s="212">
        <v>0</v>
      </c>
      <c r="BB50" s="206"/>
      <c r="BC50" s="207"/>
      <c r="BD50" s="182"/>
      <c r="BE50" s="226"/>
      <c r="BF50" s="186">
        <f>AT50+AY50+BD50</f>
        <v>0</v>
      </c>
      <c r="BG50" s="187"/>
      <c r="BH50" s="187"/>
      <c r="BI50" s="188"/>
      <c r="BK50" s="5"/>
      <c r="BL50" s="5"/>
      <c r="BM50" s="5"/>
      <c r="BN50" s="5"/>
      <c r="BO50" s="5"/>
      <c r="BP50" s="5"/>
      <c r="BQ50" s="5"/>
    </row>
    <row r="51" spans="1:69" ht="21.75" customHeight="1">
      <c r="A51" s="4"/>
      <c r="B51" s="18"/>
      <c r="C51" s="18"/>
      <c r="D51" s="18"/>
      <c r="E51" s="175" t="s">
        <v>116</v>
      </c>
      <c r="F51" s="176"/>
      <c r="G51" s="176"/>
      <c r="H51" s="176"/>
      <c r="I51" s="176"/>
      <c r="J51" s="177"/>
      <c r="K51" s="178">
        <v>4000</v>
      </c>
      <c r="L51" s="179"/>
      <c r="M51" s="179"/>
      <c r="N51" s="193"/>
      <c r="O51" s="194"/>
      <c r="P51" s="197"/>
      <c r="Q51" s="198"/>
      <c r="R51" s="198"/>
      <c r="S51" s="199"/>
      <c r="T51" s="200"/>
      <c r="U51" s="165">
        <f>K51*P51</f>
        <v>0</v>
      </c>
      <c r="V51" s="166"/>
      <c r="W51" s="166"/>
      <c r="X51" s="167"/>
      <c r="Y51" s="168"/>
      <c r="Z51" s="107"/>
      <c r="AA51" s="107"/>
      <c r="AB51" s="107"/>
      <c r="AC51" s="107"/>
      <c r="AD51" s="51"/>
      <c r="AE51" s="25"/>
      <c r="AF51" s="5"/>
      <c r="AG51" s="5"/>
      <c r="AH51" s="18"/>
      <c r="AI51" s="4"/>
      <c r="AJ51" s="88"/>
      <c r="AK51" s="175" t="s">
        <v>95</v>
      </c>
      <c r="AL51" s="176"/>
      <c r="AM51" s="176"/>
      <c r="AN51" s="176"/>
      <c r="AO51" s="176"/>
      <c r="AP51" s="177"/>
      <c r="AQ51" s="178">
        <v>12500</v>
      </c>
      <c r="AR51" s="179"/>
      <c r="AS51" s="180"/>
      <c r="AT51" s="182">
        <f>IF(N51="",0,K51*1)</f>
        <v>0</v>
      </c>
      <c r="AU51" s="127"/>
      <c r="AV51" s="181">
        <v>23000</v>
      </c>
      <c r="AW51" s="179"/>
      <c r="AX51" s="180"/>
      <c r="AY51" s="182">
        <f t="shared" si="0"/>
        <v>0</v>
      </c>
      <c r="AZ51" s="127"/>
      <c r="BA51" s="183" t="s">
        <v>93</v>
      </c>
      <c r="BB51" s="184"/>
      <c r="BC51" s="185"/>
      <c r="BD51" s="94"/>
      <c r="BE51" s="70"/>
      <c r="BF51" s="186">
        <f>AT51+AY51+BD51</f>
        <v>0</v>
      </c>
      <c r="BG51" s="187"/>
      <c r="BH51" s="187"/>
      <c r="BI51" s="188"/>
      <c r="BK51" s="5"/>
      <c r="BL51" s="5"/>
      <c r="BM51" s="5"/>
      <c r="BN51" s="5"/>
      <c r="BO51" s="5"/>
      <c r="BP51" s="5"/>
      <c r="BQ51" s="5"/>
    </row>
    <row r="52" spans="1:69" ht="21.75" customHeight="1">
      <c r="A52" s="4"/>
      <c r="B52" s="18"/>
      <c r="C52" s="18"/>
      <c r="D52" s="18"/>
      <c r="E52" s="169" t="s">
        <v>119</v>
      </c>
      <c r="F52" s="170"/>
      <c r="G52" s="170"/>
      <c r="H52" s="170"/>
      <c r="I52" s="170"/>
      <c r="J52" s="170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165">
        <f>SUM(U48:U51)</f>
        <v>0</v>
      </c>
      <c r="V52" s="166"/>
      <c r="W52" s="166"/>
      <c r="X52" s="167"/>
      <c r="Y52" s="168"/>
      <c r="Z52" s="107"/>
      <c r="AA52" s="107"/>
      <c r="AB52" s="107"/>
      <c r="AC52" s="107"/>
      <c r="AD52" s="51"/>
      <c r="AE52" s="25"/>
      <c r="AF52" s="5"/>
      <c r="AG52" s="5"/>
      <c r="AH52" s="18"/>
      <c r="AI52" s="4"/>
      <c r="AJ52" s="88"/>
      <c r="AK52" s="175" t="s">
        <v>95</v>
      </c>
      <c r="AL52" s="176"/>
      <c r="AM52" s="176"/>
      <c r="AN52" s="176"/>
      <c r="AO52" s="176"/>
      <c r="AP52" s="177"/>
      <c r="AQ52" s="178">
        <v>12500</v>
      </c>
      <c r="AR52" s="179"/>
      <c r="AS52" s="180"/>
      <c r="AT52" s="182">
        <f>IF(N52="",0,K52*1)</f>
        <v>0</v>
      </c>
      <c r="AU52" s="127"/>
      <c r="AV52" s="181">
        <v>23000</v>
      </c>
      <c r="AW52" s="179"/>
      <c r="AX52" s="180"/>
      <c r="AY52" s="182">
        <f t="shared" si="0"/>
        <v>0</v>
      </c>
      <c r="AZ52" s="127"/>
      <c r="BA52" s="183" t="s">
        <v>93</v>
      </c>
      <c r="BB52" s="184"/>
      <c r="BC52" s="185"/>
      <c r="BD52" s="94"/>
      <c r="BE52" s="70"/>
      <c r="BF52" s="186">
        <f>AT52+AY52+BD52</f>
        <v>0</v>
      </c>
      <c r="BG52" s="187"/>
      <c r="BH52" s="187"/>
      <c r="BI52" s="188"/>
      <c r="BK52" s="5"/>
      <c r="BL52" s="5"/>
      <c r="BM52" s="5"/>
      <c r="BN52" s="5"/>
      <c r="BO52" s="5"/>
      <c r="BP52" s="5"/>
      <c r="BQ52" s="5"/>
    </row>
    <row r="53" spans="1:69" ht="21.75" customHeight="1">
      <c r="A53" s="4"/>
      <c r="B53" s="18"/>
      <c r="C53" s="18"/>
      <c r="D53" s="18"/>
      <c r="E53" s="102"/>
      <c r="F53" s="109" t="s">
        <v>121</v>
      </c>
      <c r="G53" s="102"/>
      <c r="H53" s="102"/>
      <c r="I53" s="102"/>
      <c r="J53" s="102"/>
      <c r="K53" s="103"/>
      <c r="L53" s="103"/>
      <c r="M53" s="103"/>
      <c r="N53" s="98"/>
      <c r="O53" s="98"/>
      <c r="P53" s="104"/>
      <c r="Q53" s="104"/>
      <c r="R53" s="104"/>
      <c r="S53" s="105"/>
      <c r="T53" s="105"/>
      <c r="U53" s="104"/>
      <c r="V53" s="104"/>
      <c r="W53" s="104"/>
      <c r="X53" s="104"/>
      <c r="Y53" s="106"/>
      <c r="Z53" s="107"/>
      <c r="AA53" s="107"/>
      <c r="AB53" s="107"/>
      <c r="AC53" s="107"/>
      <c r="AD53" s="51"/>
      <c r="AE53" s="25"/>
      <c r="AF53" s="5"/>
      <c r="AG53" s="5"/>
      <c r="AH53" s="18"/>
      <c r="AI53" s="4"/>
      <c r="AJ53" s="88"/>
      <c r="AK53" s="100"/>
      <c r="AL53" s="101"/>
      <c r="AM53" s="101"/>
      <c r="AN53" s="101"/>
      <c r="AO53" s="101"/>
      <c r="AP53" s="101"/>
      <c r="AQ53" s="71"/>
      <c r="AR53" s="71"/>
      <c r="AS53" s="71"/>
      <c r="AT53" s="97"/>
      <c r="AU53" s="97"/>
      <c r="AV53" s="71"/>
      <c r="AW53" s="71"/>
      <c r="AX53" s="71"/>
      <c r="AY53" s="97"/>
      <c r="AZ53" s="97"/>
      <c r="BA53" s="94"/>
      <c r="BB53" s="94"/>
      <c r="BC53" s="94"/>
      <c r="BD53" s="94"/>
      <c r="BE53" s="108"/>
      <c r="BF53" s="95"/>
      <c r="BG53" s="95"/>
      <c r="BH53" s="95"/>
      <c r="BI53" s="96"/>
      <c r="BK53" s="5"/>
      <c r="BL53" s="5"/>
      <c r="BM53" s="5"/>
      <c r="BN53" s="5"/>
      <c r="BO53" s="5"/>
      <c r="BP53" s="5"/>
      <c r="BQ53" s="5"/>
    </row>
    <row r="54" spans="1:69" s="18" customFormat="1" ht="14.25">
      <c r="A54" s="4"/>
      <c r="C54" s="29"/>
      <c r="D54" s="29"/>
      <c r="E54" s="45"/>
      <c r="F54" s="29"/>
      <c r="G54" s="29"/>
      <c r="H54" s="29"/>
      <c r="I54" s="29"/>
      <c r="J54" s="45"/>
      <c r="K54" s="29"/>
      <c r="L54" s="29"/>
      <c r="M54" s="29"/>
      <c r="N54" s="29"/>
      <c r="O54" s="43"/>
      <c r="R54" s="50"/>
      <c r="S54" s="50"/>
      <c r="T54" s="50"/>
      <c r="W54" s="50"/>
      <c r="X54" s="50"/>
      <c r="Y54" s="50"/>
      <c r="AD54" s="48" t="s">
        <v>23</v>
      </c>
      <c r="AE54" s="47" t="b">
        <v>0</v>
      </c>
      <c r="AI54" s="4"/>
      <c r="AJ54" s="88"/>
      <c r="AK54" s="227" t="s">
        <v>102</v>
      </c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26">
        <f>SUM(BF47:BF51)</f>
        <v>0</v>
      </c>
      <c r="BG54" s="187"/>
      <c r="BH54" s="187"/>
      <c r="BI54" s="188"/>
      <c r="BK54" s="5"/>
      <c r="BL54" s="5"/>
      <c r="BM54" s="5"/>
      <c r="BN54" s="5"/>
      <c r="BO54" s="5"/>
      <c r="BP54" s="5"/>
      <c r="BQ54" s="5"/>
    </row>
    <row r="55" spans="1:69" s="30" customFormat="1" ht="18" customHeight="1">
      <c r="A55" s="56"/>
      <c r="C55" s="37" t="s">
        <v>122</v>
      </c>
      <c r="D55" s="37"/>
      <c r="E55" s="37"/>
      <c r="F55" s="37"/>
      <c r="G55" s="37"/>
      <c r="AI55" s="56"/>
      <c r="AJ55" s="82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55"/>
      <c r="BK55" s="6"/>
      <c r="BL55" s="6"/>
      <c r="BM55" s="6"/>
      <c r="BN55" s="6"/>
      <c r="BO55" s="6"/>
      <c r="BP55" s="6"/>
      <c r="BQ55" s="6"/>
    </row>
    <row r="56" spans="1:69" s="30" customFormat="1" ht="8.25" customHeight="1" thickBot="1">
      <c r="A56" s="56"/>
      <c r="K56" s="67"/>
      <c r="L56" s="67"/>
      <c r="M56" s="67"/>
      <c r="N56" s="67"/>
      <c r="O56" s="67"/>
      <c r="U56" s="67"/>
      <c r="V56" s="67"/>
      <c r="W56" s="67"/>
      <c r="X56" s="67"/>
      <c r="Y56" s="67"/>
      <c r="AI56" s="56"/>
      <c r="AJ56" s="82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55"/>
      <c r="BK56" s="6"/>
      <c r="BL56" s="6"/>
      <c r="BM56" s="6"/>
      <c r="BN56" s="6"/>
      <c r="BO56" s="6"/>
      <c r="BP56" s="6"/>
      <c r="BQ56" s="6"/>
    </row>
    <row r="57" spans="1:69" ht="18" customHeight="1" thickTop="1">
      <c r="A57" s="4"/>
      <c r="B57" s="18"/>
      <c r="C57" s="18"/>
      <c r="D57" s="18"/>
      <c r="E57" s="239"/>
      <c r="F57" s="240"/>
      <c r="G57" s="240"/>
      <c r="H57" s="240"/>
      <c r="I57" s="241"/>
      <c r="J57" s="187" t="s">
        <v>129</v>
      </c>
      <c r="K57" s="171"/>
      <c r="L57" s="171"/>
      <c r="M57" s="171"/>
      <c r="N57" s="171"/>
      <c r="O57" s="171"/>
      <c r="P57" s="171"/>
      <c r="Q57" s="171"/>
      <c r="R57" s="171"/>
      <c r="S57" s="172"/>
      <c r="T57" s="242" t="s">
        <v>130</v>
      </c>
      <c r="U57" s="171"/>
      <c r="V57" s="171"/>
      <c r="W57" s="171"/>
      <c r="X57" s="171"/>
      <c r="Y57" s="171"/>
      <c r="Z57" s="171"/>
      <c r="AA57" s="171"/>
      <c r="AB57" s="171"/>
      <c r="AC57" s="172"/>
      <c r="AD57" s="51" t="s">
        <v>32</v>
      </c>
      <c r="AE57" s="25" t="b">
        <v>0</v>
      </c>
      <c r="AF57" s="5"/>
      <c r="AG57" s="5"/>
      <c r="AH57" s="18"/>
      <c r="AI57" s="4"/>
      <c r="AJ57" s="88"/>
      <c r="AK57" s="216" t="s">
        <v>5</v>
      </c>
      <c r="AL57" s="216"/>
      <c r="AM57" s="216"/>
      <c r="AN57" s="216"/>
      <c r="AO57" s="216"/>
      <c r="AP57" s="217"/>
      <c r="AQ57" s="218">
        <v>23500</v>
      </c>
      <c r="AR57" s="219"/>
      <c r="AS57" s="220"/>
      <c r="AT57" s="228">
        <f>IF(N57="",0,K57*1)</f>
        <v>0</v>
      </c>
      <c r="AU57" s="229"/>
      <c r="AV57" s="221"/>
      <c r="AW57" s="222"/>
      <c r="AX57" s="223"/>
      <c r="AY57" s="77">
        <f>IF(S57="",0,P57*1)</f>
        <v>0</v>
      </c>
      <c r="AZ57" s="53"/>
      <c r="BA57" s="224">
        <f>AT57+AY57</f>
        <v>0</v>
      </c>
      <c r="BB57" s="224"/>
      <c r="BC57" s="224"/>
      <c r="BD57" s="224"/>
      <c r="BE57" s="225"/>
      <c r="BK57" s="5"/>
      <c r="BL57" s="5"/>
      <c r="BM57" s="5"/>
      <c r="BN57" s="5"/>
      <c r="BO57" s="5"/>
      <c r="BP57" s="5"/>
      <c r="BQ57" s="5"/>
    </row>
    <row r="58" spans="1:69" ht="18" customHeight="1">
      <c r="A58" s="4"/>
      <c r="B58" s="18"/>
      <c r="C58" s="18"/>
      <c r="D58" s="18"/>
      <c r="E58" s="150" t="s">
        <v>123</v>
      </c>
      <c r="F58" s="230"/>
      <c r="G58" s="230"/>
      <c r="H58" s="230"/>
      <c r="I58" s="231"/>
      <c r="J58" s="188" t="s">
        <v>126</v>
      </c>
      <c r="K58" s="240"/>
      <c r="L58" s="240"/>
      <c r="M58" s="240"/>
      <c r="N58" s="240"/>
      <c r="O58" s="243" t="s">
        <v>127</v>
      </c>
      <c r="P58" s="240"/>
      <c r="Q58" s="240"/>
      <c r="R58" s="240"/>
      <c r="S58" s="240"/>
      <c r="T58" s="244" t="s">
        <v>126</v>
      </c>
      <c r="U58" s="240"/>
      <c r="V58" s="240"/>
      <c r="W58" s="240"/>
      <c r="X58" s="240"/>
      <c r="Y58" s="243" t="s">
        <v>128</v>
      </c>
      <c r="Z58" s="240"/>
      <c r="AA58" s="240"/>
      <c r="AB58" s="240"/>
      <c r="AC58" s="240"/>
      <c r="AD58" s="26"/>
      <c r="AE58" s="49"/>
      <c r="AF58" s="5"/>
      <c r="AG58" s="5"/>
      <c r="AH58" s="18"/>
      <c r="AI58" s="4"/>
      <c r="AJ58" s="88"/>
      <c r="AK58" s="150" t="s">
        <v>8</v>
      </c>
      <c r="AL58" s="150"/>
      <c r="AM58" s="150"/>
      <c r="AN58" s="150"/>
      <c r="AO58" s="150"/>
      <c r="AP58" s="164"/>
      <c r="AQ58" s="215">
        <v>23500</v>
      </c>
      <c r="AR58" s="206"/>
      <c r="AS58" s="207"/>
      <c r="AT58" s="182">
        <f>IF(N58="",0,K58*1)</f>
        <v>0</v>
      </c>
      <c r="AU58" s="127"/>
      <c r="AV58" s="128"/>
      <c r="AW58" s="129"/>
      <c r="AX58" s="130"/>
      <c r="AY58" s="73"/>
      <c r="AZ58" s="54"/>
      <c r="BA58" s="224">
        <f>N58+S58</f>
        <v>0</v>
      </c>
      <c r="BB58" s="224"/>
      <c r="BC58" s="224"/>
      <c r="BD58" s="224"/>
      <c r="BE58" s="225"/>
      <c r="BK58" s="5"/>
      <c r="BL58" s="5"/>
      <c r="BM58" s="5"/>
      <c r="BN58" s="5"/>
      <c r="BO58" s="5"/>
      <c r="BP58" s="5"/>
      <c r="BQ58" s="5"/>
    </row>
    <row r="59" spans="1:69" ht="18" customHeight="1">
      <c r="A59" s="4"/>
      <c r="B59" s="18"/>
      <c r="C59" s="18"/>
      <c r="D59" s="18"/>
      <c r="E59" s="150" t="s">
        <v>124</v>
      </c>
      <c r="F59" s="230"/>
      <c r="G59" s="230"/>
      <c r="H59" s="230"/>
      <c r="I59" s="231"/>
      <c r="J59" s="232"/>
      <c r="K59" s="233"/>
      <c r="L59" s="233"/>
      <c r="M59" s="233"/>
      <c r="N59" s="233"/>
      <c r="O59" s="234"/>
      <c r="P59" s="233"/>
      <c r="Q59" s="233"/>
      <c r="R59" s="233"/>
      <c r="S59" s="233"/>
      <c r="T59" s="244"/>
      <c r="U59" s="233"/>
      <c r="V59" s="233"/>
      <c r="W59" s="233"/>
      <c r="X59" s="233"/>
      <c r="Y59" s="234"/>
      <c r="Z59" s="233"/>
      <c r="AA59" s="233"/>
      <c r="AB59" s="233"/>
      <c r="AC59" s="233"/>
      <c r="AD59" s="5"/>
      <c r="AE59" s="5"/>
      <c r="AF59" s="5"/>
      <c r="AG59" s="5"/>
      <c r="AH59" s="18"/>
      <c r="AI59" s="4"/>
      <c r="AJ59" s="88"/>
      <c r="AK59" s="150" t="s">
        <v>6</v>
      </c>
      <c r="AL59" s="150"/>
      <c r="AM59" s="150"/>
      <c r="AN59" s="150"/>
      <c r="AO59" s="150"/>
      <c r="AP59" s="164"/>
      <c r="AQ59" s="215">
        <v>36000</v>
      </c>
      <c r="AR59" s="206"/>
      <c r="AS59" s="207"/>
      <c r="AT59" s="182">
        <f>IF(N59="",0,K59*1)</f>
        <v>0</v>
      </c>
      <c r="AU59" s="127"/>
      <c r="AV59" s="128"/>
      <c r="AW59" s="129"/>
      <c r="AX59" s="130"/>
      <c r="AY59" s="73"/>
      <c r="AZ59" s="54"/>
      <c r="BA59" s="224">
        <f>N59+S59</f>
        <v>0</v>
      </c>
      <c r="BB59" s="224"/>
      <c r="BC59" s="224"/>
      <c r="BD59" s="224"/>
      <c r="BE59" s="225"/>
      <c r="BK59" s="5"/>
      <c r="BL59" s="5"/>
      <c r="BM59" s="5"/>
      <c r="BN59" s="5"/>
      <c r="BO59" s="5"/>
      <c r="BP59" s="5"/>
      <c r="BQ59" s="5"/>
    </row>
    <row r="60" spans="1:69" ht="18" customHeight="1">
      <c r="A60" s="4"/>
      <c r="B60" s="18"/>
      <c r="C60" s="18"/>
      <c r="D60" s="18"/>
      <c r="E60" s="150" t="s">
        <v>125</v>
      </c>
      <c r="F60" s="230"/>
      <c r="G60" s="230"/>
      <c r="H60" s="230"/>
      <c r="I60" s="231"/>
      <c r="J60" s="232" t="s">
        <v>93</v>
      </c>
      <c r="K60" s="233"/>
      <c r="L60" s="233"/>
      <c r="M60" s="233"/>
      <c r="N60" s="233"/>
      <c r="O60" s="234"/>
      <c r="P60" s="233"/>
      <c r="Q60" s="233"/>
      <c r="R60" s="233"/>
      <c r="S60" s="233"/>
      <c r="T60" s="244"/>
      <c r="U60" s="233"/>
      <c r="V60" s="233"/>
      <c r="W60" s="233"/>
      <c r="X60" s="233"/>
      <c r="Y60" s="234"/>
      <c r="Z60" s="233"/>
      <c r="AA60" s="233"/>
      <c r="AB60" s="233"/>
      <c r="AC60" s="233"/>
      <c r="AD60" s="26" t="s">
        <v>34</v>
      </c>
      <c r="AE60" s="5"/>
      <c r="AF60" s="5"/>
      <c r="AG60" s="5"/>
      <c r="AH60" s="18"/>
      <c r="AI60" s="4"/>
      <c r="AJ60" s="88"/>
      <c r="AK60" s="150" t="s">
        <v>90</v>
      </c>
      <c r="AL60" s="150"/>
      <c r="AM60" s="150"/>
      <c r="AN60" s="150"/>
      <c r="AO60" s="150"/>
      <c r="AP60" s="164"/>
      <c r="AQ60" s="215">
        <v>92000</v>
      </c>
      <c r="AR60" s="206"/>
      <c r="AS60" s="207"/>
      <c r="AT60" s="182">
        <f>IF(N60="",0,K60*1)</f>
        <v>0</v>
      </c>
      <c r="AU60" s="127"/>
      <c r="AV60" s="128"/>
      <c r="AW60" s="129"/>
      <c r="AX60" s="130"/>
      <c r="AY60" s="73"/>
      <c r="AZ60" s="54"/>
      <c r="BA60" s="224">
        <f>N60+S60</f>
        <v>0</v>
      </c>
      <c r="BB60" s="224"/>
      <c r="BC60" s="224"/>
      <c r="BD60" s="224"/>
      <c r="BE60" s="225"/>
      <c r="BK60" s="5"/>
      <c r="BL60" s="5"/>
      <c r="BM60" s="5"/>
      <c r="BN60" s="5"/>
      <c r="BO60" s="5"/>
      <c r="BP60" s="5"/>
      <c r="BQ60" s="5"/>
    </row>
    <row r="61" spans="1:69" ht="18" customHeight="1">
      <c r="A61" s="4"/>
      <c r="B61" s="18"/>
      <c r="C61" s="18"/>
      <c r="D61" s="18"/>
      <c r="E61" s="102"/>
      <c r="F61" s="102"/>
      <c r="G61" s="102"/>
      <c r="H61" s="102"/>
      <c r="I61" s="102"/>
      <c r="J61" s="102"/>
      <c r="K61" s="110"/>
      <c r="L61" s="110"/>
      <c r="M61" s="110"/>
      <c r="N61" s="111"/>
      <c r="O61" s="111"/>
      <c r="P61" s="112"/>
      <c r="Q61" s="112"/>
      <c r="R61" s="112"/>
      <c r="S61" s="112"/>
      <c r="T61" s="113"/>
      <c r="U61" s="111"/>
      <c r="V61" s="111"/>
      <c r="W61" s="111"/>
      <c r="X61" s="111"/>
      <c r="Y61" s="111"/>
      <c r="Z61" s="42"/>
      <c r="AA61" s="42"/>
      <c r="AB61" s="42"/>
      <c r="AC61" s="42"/>
      <c r="AD61" s="5"/>
      <c r="AE61" s="5"/>
      <c r="AF61" s="5"/>
      <c r="AG61" s="5"/>
      <c r="AH61" s="18"/>
      <c r="AI61" s="4"/>
      <c r="AJ61" s="88"/>
      <c r="AK61" s="235" t="s">
        <v>91</v>
      </c>
      <c r="AL61" s="236"/>
      <c r="AM61" s="236"/>
      <c r="AN61" s="236"/>
      <c r="AO61" s="236"/>
      <c r="AP61" s="237"/>
      <c r="AQ61" s="178">
        <v>150000</v>
      </c>
      <c r="AR61" s="179"/>
      <c r="AS61" s="180"/>
      <c r="AT61" s="182">
        <f>IF(N61="",0,K61*1)</f>
        <v>0</v>
      </c>
      <c r="AU61" s="127"/>
      <c r="AV61" s="128"/>
      <c r="AW61" s="129"/>
      <c r="AX61" s="130"/>
      <c r="AY61" s="73"/>
      <c r="AZ61" s="54"/>
      <c r="BA61" s="125">
        <f>N61+S61</f>
        <v>0</v>
      </c>
      <c r="BB61" s="126"/>
      <c r="BC61" s="126"/>
      <c r="BD61" s="126"/>
      <c r="BE61" s="127"/>
      <c r="BK61" s="5"/>
      <c r="BL61" s="5"/>
      <c r="BM61" s="5"/>
      <c r="BN61" s="5"/>
      <c r="BO61" s="5"/>
      <c r="BP61" s="5"/>
      <c r="BQ61" s="5"/>
    </row>
    <row r="62" spans="1:52" s="6" customFormat="1" ht="13.5">
      <c r="A62" s="56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H62" s="30"/>
      <c r="AI62" s="56"/>
      <c r="AJ62" s="82"/>
      <c r="AK62" s="67"/>
      <c r="AL62" s="67"/>
      <c r="AM62" s="67"/>
      <c r="AN62" s="67"/>
      <c r="AO62" s="67"/>
      <c r="AP62" s="67"/>
      <c r="AQ62" s="67"/>
      <c r="AR62" s="67"/>
      <c r="AS62" s="67"/>
      <c r="AT62" s="90"/>
      <c r="AU62" s="90"/>
      <c r="AV62" s="90"/>
      <c r="AW62" s="90"/>
      <c r="AX62" s="90"/>
      <c r="AY62" s="90"/>
      <c r="AZ62" s="90"/>
    </row>
    <row r="63" spans="1:69" s="30" customFormat="1" ht="18" customHeight="1">
      <c r="A63" s="56"/>
      <c r="C63" s="135" t="s">
        <v>131</v>
      </c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AI63" s="56"/>
      <c r="AJ63" s="82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K63" s="6"/>
      <c r="BL63" s="6"/>
      <c r="BM63" s="6"/>
      <c r="BN63" s="6"/>
      <c r="BO63" s="6"/>
      <c r="BP63" s="6"/>
      <c r="BQ63" s="6"/>
    </row>
    <row r="64" spans="1:69" s="30" customFormat="1" ht="18" customHeight="1">
      <c r="A64" s="56"/>
      <c r="AI64" s="56"/>
      <c r="AJ64" s="82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K64" s="6"/>
      <c r="BL64" s="6"/>
      <c r="BM64" s="6"/>
      <c r="BN64" s="6"/>
      <c r="BO64" s="6"/>
      <c r="BP64" s="6"/>
      <c r="BQ64" s="6"/>
    </row>
    <row r="65" spans="1:69" s="30" customFormat="1" ht="18" customHeight="1">
      <c r="A65" s="56"/>
      <c r="D65" s="30" t="s">
        <v>132</v>
      </c>
      <c r="AI65" s="56"/>
      <c r="AJ65" s="82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K65" s="6"/>
      <c r="BL65" s="6"/>
      <c r="BM65" s="6"/>
      <c r="BN65" s="6"/>
      <c r="BO65" s="6"/>
      <c r="BP65" s="6"/>
      <c r="BQ65" s="6"/>
    </row>
    <row r="66" spans="1:69" s="30" customFormat="1" ht="4.5" customHeight="1">
      <c r="A66" s="56"/>
      <c r="AI66" s="56"/>
      <c r="AJ66" s="82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K66" s="6"/>
      <c r="BL66" s="6"/>
      <c r="BM66" s="6"/>
      <c r="BN66" s="6"/>
      <c r="BO66" s="6"/>
      <c r="BP66" s="6"/>
      <c r="BQ66" s="6"/>
    </row>
    <row r="67" spans="1:69" s="30" customFormat="1" ht="18" customHeight="1">
      <c r="A67" s="56"/>
      <c r="E67" s="30" t="s">
        <v>81</v>
      </c>
      <c r="G67" s="41"/>
      <c r="H67" s="41"/>
      <c r="I67" s="119" t="s">
        <v>93</v>
      </c>
      <c r="J67" s="120"/>
      <c r="K67" s="120"/>
      <c r="L67" s="120"/>
      <c r="M67" s="120"/>
      <c r="N67" s="120"/>
      <c r="O67" s="120"/>
      <c r="P67" s="120"/>
      <c r="Q67" s="121"/>
      <c r="AI67" s="56"/>
      <c r="AJ67" s="82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K67" s="6"/>
      <c r="BL67" s="6"/>
      <c r="BM67" s="6"/>
      <c r="BN67" s="6"/>
      <c r="BO67" s="6"/>
      <c r="BP67" s="6"/>
      <c r="BQ67" s="6"/>
    </row>
    <row r="68" spans="1:69" s="30" customFormat="1" ht="4.5" customHeight="1">
      <c r="A68" s="56"/>
      <c r="P68" s="114"/>
      <c r="Q68" s="114"/>
      <c r="AI68" s="56"/>
      <c r="AJ68" s="82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K68" s="6"/>
      <c r="BL68" s="6"/>
      <c r="BM68" s="6"/>
      <c r="BN68" s="6"/>
      <c r="BO68" s="6"/>
      <c r="BP68" s="6"/>
      <c r="BQ68" s="6"/>
    </row>
    <row r="69" spans="1:69" s="30" customFormat="1" ht="21.75" customHeight="1">
      <c r="A69" s="56"/>
      <c r="E69" s="122" t="s">
        <v>3</v>
      </c>
      <c r="F69" s="122"/>
      <c r="G69" s="122"/>
      <c r="I69" s="119" t="s">
        <v>93</v>
      </c>
      <c r="J69" s="120"/>
      <c r="K69" s="120"/>
      <c r="L69" s="120"/>
      <c r="M69" s="120"/>
      <c r="N69" s="120"/>
      <c r="O69" s="120"/>
      <c r="P69" s="120"/>
      <c r="Q69" s="121"/>
      <c r="AI69" s="56"/>
      <c r="AJ69" s="82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K69" s="6"/>
      <c r="BL69" s="6"/>
      <c r="BM69" s="6"/>
      <c r="BN69" s="6"/>
      <c r="BO69" s="6"/>
      <c r="BP69" s="6"/>
      <c r="BQ69" s="6"/>
    </row>
    <row r="70" spans="1:69" s="30" customFormat="1" ht="6" customHeight="1">
      <c r="A70" s="56"/>
      <c r="E70" s="59"/>
      <c r="F70" s="59"/>
      <c r="G70" s="59"/>
      <c r="P70" s="67"/>
      <c r="Q70" s="67"/>
      <c r="AI70" s="56"/>
      <c r="AJ70" s="82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K70" s="6"/>
      <c r="BL70" s="6"/>
      <c r="BM70" s="6"/>
      <c r="BN70" s="6"/>
      <c r="BO70" s="6"/>
      <c r="BP70" s="6"/>
      <c r="BQ70" s="6"/>
    </row>
    <row r="71" spans="1:69" s="30" customFormat="1" ht="18" customHeight="1">
      <c r="A71" s="56"/>
      <c r="E71" s="30" t="s">
        <v>133</v>
      </c>
      <c r="I71" s="119"/>
      <c r="J71" s="120"/>
      <c r="K71" s="120"/>
      <c r="L71" s="120"/>
      <c r="M71" s="120"/>
      <c r="N71" s="121"/>
      <c r="O71" s="123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I71" s="56"/>
      <c r="AJ71" s="82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K71" s="6"/>
      <c r="BL71" s="6"/>
      <c r="BM71" s="6"/>
      <c r="BN71" s="6"/>
      <c r="BO71" s="6"/>
      <c r="BP71" s="6"/>
      <c r="BQ71" s="6"/>
    </row>
    <row r="72" spans="1:69" s="30" customFormat="1" ht="4.5" customHeight="1">
      <c r="A72" s="56"/>
      <c r="AI72" s="56"/>
      <c r="AJ72" s="82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K72" s="6"/>
      <c r="BL72" s="6"/>
      <c r="BM72" s="6"/>
      <c r="BN72" s="6"/>
      <c r="BO72" s="6"/>
      <c r="BP72" s="6"/>
      <c r="BQ72" s="6"/>
    </row>
    <row r="73" spans="1:69" s="30" customFormat="1" ht="18" customHeight="1">
      <c r="A73" s="56"/>
      <c r="E73" s="30" t="s">
        <v>134</v>
      </c>
      <c r="I73" s="119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1"/>
      <c r="AI73" s="56"/>
      <c r="AJ73" s="82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K73" s="6"/>
      <c r="BL73" s="6"/>
      <c r="BM73" s="6"/>
      <c r="BN73" s="6"/>
      <c r="BO73" s="6"/>
      <c r="BP73" s="6"/>
      <c r="BQ73" s="6"/>
    </row>
    <row r="74" spans="1:69" s="30" customFormat="1" ht="13.5" customHeight="1">
      <c r="A74" s="56"/>
      <c r="AI74" s="56"/>
      <c r="AJ74" s="82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K74" s="6"/>
      <c r="BL74" s="6"/>
      <c r="BM74" s="6"/>
      <c r="BN74" s="6"/>
      <c r="BO74" s="6"/>
      <c r="BP74" s="6"/>
      <c r="BQ74" s="6"/>
    </row>
    <row r="75" spans="1:69" s="30" customFormat="1" ht="18" customHeight="1">
      <c r="A75" s="56"/>
      <c r="D75" s="122" t="s">
        <v>135</v>
      </c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I75" s="56"/>
      <c r="AJ75" s="82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K75" s="6"/>
      <c r="BL75" s="6"/>
      <c r="BM75" s="6"/>
      <c r="BN75" s="6"/>
      <c r="BO75" s="6"/>
      <c r="BP75" s="6"/>
      <c r="BQ75" s="6"/>
    </row>
    <row r="76" spans="1:69" s="30" customFormat="1" ht="4.5" customHeight="1">
      <c r="A76" s="56"/>
      <c r="AI76" s="56"/>
      <c r="AJ76" s="82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K76" s="6"/>
      <c r="BL76" s="6"/>
      <c r="BM76" s="6"/>
      <c r="BN76" s="6"/>
      <c r="BO76" s="6"/>
      <c r="BP76" s="6"/>
      <c r="BQ76" s="6"/>
    </row>
    <row r="77" spans="1:69" s="30" customFormat="1" ht="18" customHeight="1">
      <c r="A77" s="56"/>
      <c r="E77" s="30" t="s">
        <v>136</v>
      </c>
      <c r="I77" s="119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H77" s="115"/>
      <c r="AI77" s="56"/>
      <c r="AJ77" s="82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K77" s="6"/>
      <c r="BL77" s="6"/>
      <c r="BM77" s="6"/>
      <c r="BN77" s="6"/>
      <c r="BO77" s="6"/>
      <c r="BP77" s="6"/>
      <c r="BQ77" s="6"/>
    </row>
    <row r="78" spans="1:69" s="30" customFormat="1" ht="4.5" customHeight="1">
      <c r="A78" s="56"/>
      <c r="AI78" s="56"/>
      <c r="AJ78" s="82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K78" s="6"/>
      <c r="BL78" s="6"/>
      <c r="BM78" s="6"/>
      <c r="BN78" s="6"/>
      <c r="BO78" s="6"/>
      <c r="BP78" s="6"/>
      <c r="BQ78" s="6"/>
    </row>
    <row r="79" spans="1:69" s="30" customFormat="1" ht="18" customHeight="1">
      <c r="A79" s="56"/>
      <c r="E79" s="30" t="s">
        <v>137</v>
      </c>
      <c r="I79" s="30" t="s">
        <v>2</v>
      </c>
      <c r="J79" s="131"/>
      <c r="K79" s="132"/>
      <c r="L79" s="132"/>
      <c r="M79" s="133"/>
      <c r="N79" s="116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17"/>
      <c r="AI79" s="56"/>
      <c r="AJ79" s="82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K79" s="6"/>
      <c r="BL79" s="6"/>
      <c r="BM79" s="6"/>
      <c r="BN79" s="6"/>
      <c r="BO79" s="6"/>
      <c r="BP79" s="6"/>
      <c r="BQ79" s="6"/>
    </row>
    <row r="80" spans="1:69" s="30" customFormat="1" ht="4.5" customHeight="1">
      <c r="A80" s="56"/>
      <c r="AI80" s="56"/>
      <c r="AJ80" s="82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K80" s="6"/>
      <c r="BL80" s="6"/>
      <c r="BM80" s="6"/>
      <c r="BN80" s="6"/>
      <c r="BO80" s="6"/>
      <c r="BP80" s="6"/>
      <c r="BQ80" s="6"/>
    </row>
    <row r="81" spans="1:69" s="30" customFormat="1" ht="18" customHeight="1">
      <c r="A81" s="56"/>
      <c r="I81" s="119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H81" s="115"/>
      <c r="AI81" s="56"/>
      <c r="AJ81" s="82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K81" s="6"/>
      <c r="BL81" s="6"/>
      <c r="BM81" s="6"/>
      <c r="BN81" s="6"/>
      <c r="BO81" s="6"/>
      <c r="BP81" s="6"/>
      <c r="BQ81" s="6"/>
    </row>
    <row r="82" spans="1:69" s="30" customFormat="1" ht="18" customHeight="1">
      <c r="A82" s="56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 t="s">
        <v>138</v>
      </c>
      <c r="W82" s="118"/>
      <c r="X82" s="118"/>
      <c r="Y82" s="118"/>
      <c r="Z82" s="118"/>
      <c r="AA82" s="118"/>
      <c r="AB82" s="118"/>
      <c r="AC82" s="118"/>
      <c r="AH82" s="67"/>
      <c r="AI82" s="56"/>
      <c r="AJ82" s="82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K82" s="6"/>
      <c r="BL82" s="6"/>
      <c r="BM82" s="6"/>
      <c r="BN82" s="6"/>
      <c r="BO82" s="6"/>
      <c r="BP82" s="6"/>
      <c r="BQ82" s="6"/>
    </row>
    <row r="83" spans="1:69" s="30" customFormat="1" ht="9" customHeight="1">
      <c r="A83" s="56"/>
      <c r="AI83" s="56"/>
      <c r="AJ83" s="82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K83" s="6"/>
      <c r="BL83" s="6"/>
      <c r="BM83" s="6"/>
      <c r="BN83" s="6"/>
      <c r="BO83" s="6"/>
      <c r="BP83" s="6"/>
      <c r="BQ83" s="6"/>
    </row>
    <row r="84" spans="1:69" s="30" customFormat="1" ht="18" customHeight="1">
      <c r="A84" s="56"/>
      <c r="C84" s="36" t="s">
        <v>139</v>
      </c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AI84" s="56"/>
      <c r="AJ84" s="82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K84" s="6"/>
      <c r="BL84" s="6"/>
      <c r="BM84" s="6"/>
      <c r="BN84" s="6"/>
      <c r="BO84" s="6"/>
      <c r="BP84" s="6"/>
      <c r="BQ84" s="6"/>
    </row>
    <row r="85" spans="1:69" s="30" customFormat="1" ht="4.5" customHeight="1">
      <c r="A85" s="56"/>
      <c r="AI85" s="56"/>
      <c r="AJ85" s="82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K85" s="6"/>
      <c r="BL85" s="6"/>
      <c r="BM85" s="6"/>
      <c r="BN85" s="6"/>
      <c r="BO85" s="6"/>
      <c r="BP85" s="6"/>
      <c r="BQ85" s="6"/>
    </row>
    <row r="86" spans="1:69" s="30" customFormat="1" ht="18" customHeight="1">
      <c r="A86" s="56"/>
      <c r="D86" s="30" t="s">
        <v>81</v>
      </c>
      <c r="G86" s="119"/>
      <c r="H86" s="120"/>
      <c r="I86" s="120"/>
      <c r="J86" s="120"/>
      <c r="K86" s="120"/>
      <c r="L86" s="120"/>
      <c r="M86" s="120"/>
      <c r="N86" s="120"/>
      <c r="O86" s="121"/>
      <c r="AI86" s="56"/>
      <c r="AJ86" s="82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K86" s="6"/>
      <c r="BL86" s="6"/>
      <c r="BM86" s="6"/>
      <c r="BN86" s="6"/>
      <c r="BO86" s="6"/>
      <c r="BP86" s="6"/>
      <c r="BQ86" s="6"/>
    </row>
    <row r="87" spans="1:69" s="30" customFormat="1" ht="4.5" customHeight="1">
      <c r="A87" s="56"/>
      <c r="M87" s="114"/>
      <c r="N87" s="114"/>
      <c r="O87" s="114"/>
      <c r="AI87" s="56"/>
      <c r="AJ87" s="82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K87" s="6"/>
      <c r="BL87" s="6"/>
      <c r="BM87" s="6"/>
      <c r="BN87" s="6"/>
      <c r="BO87" s="6"/>
      <c r="BP87" s="6"/>
      <c r="BQ87" s="6"/>
    </row>
    <row r="88" spans="1:69" s="30" customFormat="1" ht="18" customHeight="1">
      <c r="A88" s="56"/>
      <c r="D88" s="122" t="s">
        <v>3</v>
      </c>
      <c r="E88" s="122"/>
      <c r="F88" s="122"/>
      <c r="G88" s="119"/>
      <c r="H88" s="120"/>
      <c r="I88" s="120"/>
      <c r="J88" s="120"/>
      <c r="K88" s="120"/>
      <c r="L88" s="120"/>
      <c r="M88" s="120"/>
      <c r="N88" s="120"/>
      <c r="O88" s="121"/>
      <c r="AI88" s="56"/>
      <c r="AJ88" s="82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K88" s="6"/>
      <c r="BL88" s="6"/>
      <c r="BM88" s="6"/>
      <c r="BN88" s="6"/>
      <c r="BO88" s="6"/>
      <c r="BP88" s="6"/>
      <c r="BQ88" s="6"/>
    </row>
    <row r="89" spans="1:69" s="30" customFormat="1" ht="4.5" customHeight="1">
      <c r="A89" s="56"/>
      <c r="M89" s="67"/>
      <c r="N89" s="67"/>
      <c r="O89" s="67"/>
      <c r="AI89" s="56"/>
      <c r="AJ89" s="82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K89" s="6"/>
      <c r="BL89" s="6"/>
      <c r="BM89" s="6"/>
      <c r="BN89" s="6"/>
      <c r="BO89" s="6"/>
      <c r="BP89" s="6"/>
      <c r="BQ89" s="6"/>
    </row>
    <row r="90" spans="1:69" s="30" customFormat="1" ht="18" customHeight="1">
      <c r="A90" s="56"/>
      <c r="D90" s="30" t="s">
        <v>82</v>
      </c>
      <c r="G90" s="119"/>
      <c r="H90" s="120"/>
      <c r="I90" s="120"/>
      <c r="J90" s="120"/>
      <c r="K90" s="120"/>
      <c r="L90" s="121"/>
      <c r="M90" s="123" t="s">
        <v>140</v>
      </c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I90" s="56"/>
      <c r="AJ90" s="82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K90" s="6"/>
      <c r="BL90" s="6"/>
      <c r="BM90" s="6"/>
      <c r="BN90" s="6"/>
      <c r="BO90" s="6"/>
      <c r="BP90" s="6"/>
      <c r="BQ90" s="6"/>
    </row>
    <row r="91" spans="1:69" s="30" customFormat="1" ht="18" customHeight="1">
      <c r="A91" s="56"/>
      <c r="AI91" s="56"/>
      <c r="AJ91" s="82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K91" s="6"/>
      <c r="BL91" s="6"/>
      <c r="BM91" s="6"/>
      <c r="BN91" s="6"/>
      <c r="BO91" s="6"/>
      <c r="BP91" s="6"/>
      <c r="BQ91" s="6"/>
    </row>
    <row r="92" spans="1:52" s="6" customFormat="1" ht="13.5">
      <c r="A92" s="56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H92" s="30"/>
      <c r="AI92" s="56"/>
      <c r="AJ92" s="82"/>
      <c r="AK92" s="67"/>
      <c r="AL92" s="67"/>
      <c r="AM92" s="67"/>
      <c r="AN92" s="67"/>
      <c r="AO92" s="67"/>
      <c r="AP92" s="67"/>
      <c r="AQ92" s="67"/>
      <c r="AR92" s="67"/>
      <c r="AS92" s="67"/>
      <c r="AT92" s="90"/>
      <c r="AU92" s="90"/>
      <c r="AV92" s="90"/>
      <c r="AW92" s="90"/>
      <c r="AX92" s="90"/>
      <c r="AY92" s="90"/>
      <c r="AZ92" s="90"/>
    </row>
    <row r="93" spans="1:52" s="6" customFormat="1" ht="13.5">
      <c r="A93" s="56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H93" s="30"/>
      <c r="AI93" s="56"/>
      <c r="AJ93" s="82"/>
      <c r="AK93" s="67"/>
      <c r="AL93" s="67"/>
      <c r="AM93" s="67"/>
      <c r="AN93" s="67"/>
      <c r="AO93" s="67"/>
      <c r="AP93" s="67"/>
      <c r="AQ93" s="67"/>
      <c r="AR93" s="67"/>
      <c r="AS93" s="67"/>
      <c r="AT93" s="90"/>
      <c r="AU93" s="90"/>
      <c r="AV93" s="90"/>
      <c r="AW93" s="90"/>
      <c r="AX93" s="90"/>
      <c r="AY93" s="90"/>
      <c r="AZ93" s="90"/>
    </row>
    <row r="94" spans="1:52" s="6" customFormat="1" ht="13.5">
      <c r="A94" s="56"/>
      <c r="AI94" s="56"/>
      <c r="AJ94" s="82"/>
      <c r="AK94" s="67"/>
      <c r="AL94" s="67"/>
      <c r="AM94" s="67"/>
      <c r="AN94" s="67"/>
      <c r="AO94" s="67"/>
      <c r="AP94" s="67"/>
      <c r="AQ94" s="67"/>
      <c r="AR94" s="67"/>
      <c r="AS94" s="67"/>
      <c r="AT94" s="90"/>
      <c r="AU94" s="90"/>
      <c r="AV94" s="90"/>
      <c r="AW94" s="90"/>
      <c r="AX94" s="90"/>
      <c r="AY94" s="90"/>
      <c r="AZ94" s="90"/>
    </row>
    <row r="95" spans="1:52" s="6" customFormat="1" ht="13.5">
      <c r="A95" s="56"/>
      <c r="AI95" s="56"/>
      <c r="AJ95" s="82"/>
      <c r="AK95" s="67"/>
      <c r="AL95" s="67"/>
      <c r="AM95" s="67"/>
      <c r="AN95" s="67"/>
      <c r="AO95" s="67"/>
      <c r="AP95" s="67"/>
      <c r="AQ95" s="67"/>
      <c r="AR95" s="67"/>
      <c r="AS95" s="67"/>
      <c r="AT95" s="90"/>
      <c r="AU95" s="90"/>
      <c r="AV95" s="90"/>
      <c r="AW95" s="90"/>
      <c r="AX95" s="90"/>
      <c r="AY95" s="90"/>
      <c r="AZ95" s="90"/>
    </row>
    <row r="96" spans="1:52" s="6" customFormat="1" ht="13.5">
      <c r="A96" s="56"/>
      <c r="AI96" s="56"/>
      <c r="AJ96" s="82"/>
      <c r="AK96" s="67"/>
      <c r="AL96" s="67"/>
      <c r="AM96" s="67"/>
      <c r="AN96" s="67"/>
      <c r="AO96" s="67"/>
      <c r="AP96" s="67"/>
      <c r="AQ96" s="67"/>
      <c r="AR96" s="67"/>
      <c r="AS96" s="67"/>
      <c r="AT96" s="90"/>
      <c r="AU96" s="90"/>
      <c r="AV96" s="90"/>
      <c r="AW96" s="90"/>
      <c r="AX96" s="90"/>
      <c r="AY96" s="90"/>
      <c r="AZ96" s="90"/>
    </row>
    <row r="97" spans="1:52" s="6" customFormat="1" ht="13.5">
      <c r="A97" s="56"/>
      <c r="AI97" s="56"/>
      <c r="AJ97" s="82"/>
      <c r="AK97" s="67"/>
      <c r="AL97" s="67"/>
      <c r="AM97" s="67"/>
      <c r="AN97" s="67"/>
      <c r="AO97" s="67"/>
      <c r="AP97" s="67"/>
      <c r="AQ97" s="67"/>
      <c r="AR97" s="67"/>
      <c r="AS97" s="67"/>
      <c r="AT97" s="90"/>
      <c r="AU97" s="90"/>
      <c r="AV97" s="90"/>
      <c r="AW97" s="90"/>
      <c r="AX97" s="90"/>
      <c r="AY97" s="90"/>
      <c r="AZ97" s="90"/>
    </row>
    <row r="98" spans="1:52" s="6" customFormat="1" ht="13.5">
      <c r="A98" s="56"/>
      <c r="AI98" s="56"/>
      <c r="AJ98" s="82"/>
      <c r="AK98" s="67"/>
      <c r="AL98" s="67"/>
      <c r="AM98" s="67"/>
      <c r="AN98" s="67"/>
      <c r="AO98" s="67"/>
      <c r="AP98" s="67"/>
      <c r="AQ98" s="67"/>
      <c r="AR98" s="67"/>
      <c r="AS98" s="67"/>
      <c r="AT98" s="90"/>
      <c r="AU98" s="90"/>
      <c r="AV98" s="90"/>
      <c r="AW98" s="90"/>
      <c r="AX98" s="90"/>
      <c r="AY98" s="90"/>
      <c r="AZ98" s="90"/>
    </row>
    <row r="99" spans="1:52" s="6" customFormat="1" ht="13.5">
      <c r="A99" s="56"/>
      <c r="AI99" s="56"/>
      <c r="AJ99" s="82"/>
      <c r="AK99" s="67"/>
      <c r="AL99" s="67"/>
      <c r="AM99" s="67"/>
      <c r="AN99" s="67"/>
      <c r="AO99" s="67"/>
      <c r="AP99" s="67"/>
      <c r="AQ99" s="67"/>
      <c r="AR99" s="67"/>
      <c r="AS99" s="67"/>
      <c r="AT99" s="90"/>
      <c r="AU99" s="90"/>
      <c r="AV99" s="90"/>
      <c r="AW99" s="90"/>
      <c r="AX99" s="90"/>
      <c r="AY99" s="90"/>
      <c r="AZ99" s="90"/>
    </row>
    <row r="100" spans="1:52" s="6" customFormat="1" ht="13.5">
      <c r="A100" s="56"/>
      <c r="AI100" s="56"/>
      <c r="AJ100" s="82"/>
      <c r="AK100" s="67"/>
      <c r="AL100" s="67"/>
      <c r="AM100" s="67"/>
      <c r="AN100" s="67"/>
      <c r="AO100" s="67"/>
      <c r="AP100" s="67"/>
      <c r="AQ100" s="67"/>
      <c r="AR100" s="67"/>
      <c r="AS100" s="67"/>
      <c r="AT100" s="90"/>
      <c r="AU100" s="90"/>
      <c r="AV100" s="90"/>
      <c r="AW100" s="90"/>
      <c r="AX100" s="90"/>
      <c r="AY100" s="90"/>
      <c r="AZ100" s="90"/>
    </row>
    <row r="101" spans="1:52" s="6" customFormat="1" ht="13.5">
      <c r="A101" s="56"/>
      <c r="AI101" s="56"/>
      <c r="AJ101" s="82"/>
      <c r="AK101" s="67"/>
      <c r="AL101" s="67"/>
      <c r="AM101" s="67"/>
      <c r="AN101" s="67"/>
      <c r="AO101" s="67"/>
      <c r="AP101" s="67"/>
      <c r="AQ101" s="67"/>
      <c r="AR101" s="67"/>
      <c r="AS101" s="67"/>
      <c r="AT101" s="90"/>
      <c r="AU101" s="90"/>
      <c r="AV101" s="90"/>
      <c r="AW101" s="90"/>
      <c r="AX101" s="90"/>
      <c r="AY101" s="90"/>
      <c r="AZ101" s="90"/>
    </row>
    <row r="102" spans="1:52" s="6" customFormat="1" ht="13.5">
      <c r="A102" s="56"/>
      <c r="AI102" s="56"/>
      <c r="AJ102" s="82"/>
      <c r="AK102" s="67"/>
      <c r="AL102" s="67"/>
      <c r="AM102" s="67"/>
      <c r="AN102" s="67"/>
      <c r="AO102" s="67"/>
      <c r="AP102" s="67"/>
      <c r="AQ102" s="67"/>
      <c r="AR102" s="67"/>
      <c r="AS102" s="67"/>
      <c r="AT102" s="90"/>
      <c r="AU102" s="90"/>
      <c r="AV102" s="90"/>
      <c r="AW102" s="90"/>
      <c r="AX102" s="90"/>
      <c r="AY102" s="90"/>
      <c r="AZ102" s="90"/>
    </row>
    <row r="103" spans="1:52" s="6" customFormat="1" ht="13.5">
      <c r="A103" s="56"/>
      <c r="AI103" s="56"/>
      <c r="AJ103" s="82"/>
      <c r="AK103" s="67"/>
      <c r="AL103" s="67"/>
      <c r="AM103" s="67"/>
      <c r="AN103" s="67"/>
      <c r="AO103" s="67"/>
      <c r="AP103" s="67"/>
      <c r="AQ103" s="67"/>
      <c r="AR103" s="67"/>
      <c r="AS103" s="67"/>
      <c r="AT103" s="90"/>
      <c r="AU103" s="90"/>
      <c r="AV103" s="90"/>
      <c r="AW103" s="90"/>
      <c r="AX103" s="90"/>
      <c r="AY103" s="90"/>
      <c r="AZ103" s="90"/>
    </row>
    <row r="104" spans="1:52" s="6" customFormat="1" ht="13.5">
      <c r="A104" s="56"/>
      <c r="AI104" s="56"/>
      <c r="AJ104" s="82"/>
      <c r="AK104" s="67"/>
      <c r="AL104" s="67"/>
      <c r="AM104" s="67"/>
      <c r="AN104" s="67"/>
      <c r="AO104" s="67"/>
      <c r="AP104" s="67"/>
      <c r="AQ104" s="67"/>
      <c r="AR104" s="67"/>
      <c r="AS104" s="67"/>
      <c r="AT104" s="90"/>
      <c r="AU104" s="90"/>
      <c r="AV104" s="90"/>
      <c r="AW104" s="90"/>
      <c r="AX104" s="90"/>
      <c r="AY104" s="90"/>
      <c r="AZ104" s="90"/>
    </row>
    <row r="105" spans="1:52" s="6" customFormat="1" ht="13.5">
      <c r="A105" s="56"/>
      <c r="AI105" s="56"/>
      <c r="AJ105" s="82"/>
      <c r="AK105" s="67"/>
      <c r="AL105" s="67"/>
      <c r="AM105" s="67"/>
      <c r="AN105" s="67"/>
      <c r="AO105" s="67"/>
      <c r="AP105" s="67"/>
      <c r="AQ105" s="67"/>
      <c r="AR105" s="67"/>
      <c r="AS105" s="67"/>
      <c r="AT105" s="90"/>
      <c r="AU105" s="90"/>
      <c r="AV105" s="90"/>
      <c r="AW105" s="90"/>
      <c r="AX105" s="90"/>
      <c r="AY105" s="90"/>
      <c r="AZ105" s="90"/>
    </row>
    <row r="106" spans="1:52" s="6" customFormat="1" ht="13.5">
      <c r="A106" s="56"/>
      <c r="AI106" s="56"/>
      <c r="AJ106" s="82"/>
      <c r="AK106" s="67"/>
      <c r="AL106" s="67"/>
      <c r="AM106" s="67"/>
      <c r="AN106" s="67"/>
      <c r="AO106" s="67"/>
      <c r="AP106" s="67"/>
      <c r="AQ106" s="67"/>
      <c r="AR106" s="67"/>
      <c r="AS106" s="67"/>
      <c r="AT106" s="90"/>
      <c r="AU106" s="90"/>
      <c r="AV106" s="90"/>
      <c r="AW106" s="90"/>
      <c r="AX106" s="90"/>
      <c r="AY106" s="90"/>
      <c r="AZ106" s="90"/>
    </row>
    <row r="107" spans="1:52" s="6" customFormat="1" ht="13.5">
      <c r="A107" s="56"/>
      <c r="AI107" s="56"/>
      <c r="AJ107" s="82"/>
      <c r="AK107" s="67"/>
      <c r="AL107" s="67"/>
      <c r="AM107" s="67"/>
      <c r="AN107" s="67"/>
      <c r="AO107" s="67"/>
      <c r="AP107" s="67"/>
      <c r="AQ107" s="67"/>
      <c r="AR107" s="67"/>
      <c r="AS107" s="67"/>
      <c r="AT107" s="90"/>
      <c r="AU107" s="90"/>
      <c r="AV107" s="90"/>
      <c r="AW107" s="90"/>
      <c r="AX107" s="90"/>
      <c r="AY107" s="90"/>
      <c r="AZ107" s="90"/>
    </row>
    <row r="108" spans="1:52" s="6" customFormat="1" ht="13.5">
      <c r="A108" s="56"/>
      <c r="AI108" s="56"/>
      <c r="AJ108" s="82"/>
      <c r="AK108" s="67"/>
      <c r="AL108" s="67"/>
      <c r="AM108" s="67"/>
      <c r="AN108" s="67"/>
      <c r="AO108" s="67"/>
      <c r="AP108" s="67"/>
      <c r="AQ108" s="67"/>
      <c r="AR108" s="67"/>
      <c r="AS108" s="67"/>
      <c r="AT108" s="90"/>
      <c r="AU108" s="90"/>
      <c r="AV108" s="90"/>
      <c r="AW108" s="90"/>
      <c r="AX108" s="90"/>
      <c r="AY108" s="90"/>
      <c r="AZ108" s="90"/>
    </row>
    <row r="109" spans="1:52" s="6" customFormat="1" ht="13.5">
      <c r="A109" s="56"/>
      <c r="AI109" s="56"/>
      <c r="AJ109" s="82"/>
      <c r="AK109" s="67"/>
      <c r="AL109" s="67"/>
      <c r="AM109" s="67"/>
      <c r="AN109" s="67"/>
      <c r="AO109" s="67"/>
      <c r="AP109" s="67"/>
      <c r="AQ109" s="67"/>
      <c r="AR109" s="67"/>
      <c r="AS109" s="67"/>
      <c r="AT109" s="90"/>
      <c r="AU109" s="90"/>
      <c r="AV109" s="90"/>
      <c r="AW109" s="90"/>
      <c r="AX109" s="90"/>
      <c r="AY109" s="90"/>
      <c r="AZ109" s="90"/>
    </row>
    <row r="110" spans="1:52" s="6" customFormat="1" ht="13.5">
      <c r="A110" s="56"/>
      <c r="AI110" s="56"/>
      <c r="AJ110" s="82"/>
      <c r="AK110" s="67"/>
      <c r="AL110" s="67"/>
      <c r="AM110" s="67"/>
      <c r="AN110" s="67"/>
      <c r="AO110" s="67"/>
      <c r="AP110" s="67"/>
      <c r="AQ110" s="67"/>
      <c r="AR110" s="67"/>
      <c r="AS110" s="67"/>
      <c r="AT110" s="90"/>
      <c r="AU110" s="90"/>
      <c r="AV110" s="90"/>
      <c r="AW110" s="90"/>
      <c r="AX110" s="90"/>
      <c r="AY110" s="90"/>
      <c r="AZ110" s="90"/>
    </row>
    <row r="111" spans="1:52" s="6" customFormat="1" ht="13.5">
      <c r="A111" s="56"/>
      <c r="AI111" s="56"/>
      <c r="AJ111" s="82"/>
      <c r="AK111" s="67"/>
      <c r="AL111" s="67"/>
      <c r="AM111" s="67"/>
      <c r="AN111" s="67"/>
      <c r="AO111" s="67"/>
      <c r="AP111" s="67"/>
      <c r="AQ111" s="67"/>
      <c r="AR111" s="67"/>
      <c r="AS111" s="67"/>
      <c r="AT111" s="90"/>
      <c r="AU111" s="90"/>
      <c r="AV111" s="90"/>
      <c r="AW111" s="90"/>
      <c r="AX111" s="90"/>
      <c r="AY111" s="90"/>
      <c r="AZ111" s="90"/>
    </row>
    <row r="112" ht="13.5">
      <c r="AZ112" s="83"/>
    </row>
    <row r="113" ht="13.5">
      <c r="AZ113" s="83"/>
    </row>
    <row r="114" ht="13.5">
      <c r="AZ114" s="83"/>
    </row>
    <row r="115" ht="13.5">
      <c r="AZ115" s="83"/>
    </row>
    <row r="116" ht="13.5">
      <c r="AZ116" s="83"/>
    </row>
    <row r="117" ht="13.5">
      <c r="AZ117" s="83"/>
    </row>
    <row r="118" ht="13.5">
      <c r="AZ118" s="83"/>
    </row>
    <row r="119" ht="13.5">
      <c r="AZ119" s="83"/>
    </row>
    <row r="120" ht="13.5">
      <c r="AZ120" s="83"/>
    </row>
    <row r="121" ht="13.5">
      <c r="AZ121" s="83"/>
    </row>
    <row r="122" ht="13.5">
      <c r="AZ122" s="83"/>
    </row>
    <row r="123" ht="13.5">
      <c r="AZ123" s="83"/>
    </row>
    <row r="124" ht="13.5">
      <c r="AZ124" s="83"/>
    </row>
    <row r="125" ht="13.5">
      <c r="AZ125" s="83"/>
    </row>
    <row r="126" ht="13.5">
      <c r="AZ126" s="83"/>
    </row>
    <row r="127" ht="13.5">
      <c r="AZ127" s="83"/>
    </row>
    <row r="128" ht="13.5">
      <c r="AZ128" s="83"/>
    </row>
    <row r="129" ht="13.5">
      <c r="AZ129" s="83"/>
    </row>
    <row r="130" ht="13.5">
      <c r="AZ130" s="83"/>
    </row>
    <row r="131" ht="13.5">
      <c r="AZ131" s="83"/>
    </row>
    <row r="132" ht="13.5">
      <c r="AZ132" s="83"/>
    </row>
    <row r="133" ht="13.5">
      <c r="AZ133" s="83"/>
    </row>
    <row r="134" ht="13.5">
      <c r="AZ134" s="83"/>
    </row>
    <row r="135" ht="13.5">
      <c r="AZ135" s="83"/>
    </row>
    <row r="136" ht="13.5">
      <c r="AZ136" s="83"/>
    </row>
    <row r="137" ht="13.5">
      <c r="AZ137" s="83"/>
    </row>
    <row r="138" ht="13.5">
      <c r="AZ138" s="83"/>
    </row>
    <row r="139" ht="13.5">
      <c r="AZ139" s="83"/>
    </row>
    <row r="140" ht="13.5">
      <c r="AZ140" s="83"/>
    </row>
    <row r="141" ht="13.5">
      <c r="AZ141" s="83"/>
    </row>
    <row r="142" ht="13.5">
      <c r="AZ142" s="83"/>
    </row>
    <row r="143" ht="13.5">
      <c r="AZ143" s="83"/>
    </row>
    <row r="144" ht="13.5">
      <c r="AZ144" s="83"/>
    </row>
    <row r="145" ht="13.5">
      <c r="AZ145" s="83"/>
    </row>
    <row r="146" ht="13.5">
      <c r="AZ146" s="83"/>
    </row>
    <row r="147" ht="13.5">
      <c r="AZ147" s="83"/>
    </row>
    <row r="148" ht="13.5">
      <c r="AZ148" s="83"/>
    </row>
    <row r="149" ht="13.5">
      <c r="AZ149" s="83"/>
    </row>
    <row r="150" ht="13.5">
      <c r="AZ150" s="83"/>
    </row>
    <row r="151" ht="13.5">
      <c r="AZ151" s="83"/>
    </row>
    <row r="152" ht="13.5">
      <c r="AZ152" s="83"/>
    </row>
    <row r="153" ht="13.5">
      <c r="AZ153" s="83"/>
    </row>
    <row r="154" ht="13.5">
      <c r="AZ154" s="83"/>
    </row>
    <row r="155" ht="13.5">
      <c r="AZ155" s="83"/>
    </row>
    <row r="156" ht="13.5">
      <c r="AZ156" s="83"/>
    </row>
    <row r="157" ht="13.5">
      <c r="AZ157" s="83"/>
    </row>
    <row r="158" ht="13.5">
      <c r="AZ158" s="83"/>
    </row>
    <row r="159" ht="13.5">
      <c r="AZ159" s="83"/>
    </row>
    <row r="160" ht="13.5">
      <c r="AZ160" s="83"/>
    </row>
    <row r="161" ht="13.5">
      <c r="AZ161" s="83"/>
    </row>
    <row r="162" ht="13.5">
      <c r="AZ162" s="83"/>
    </row>
    <row r="163" ht="13.5">
      <c r="AZ163" s="83"/>
    </row>
    <row r="164" ht="13.5">
      <c r="AZ164" s="83"/>
    </row>
    <row r="165" ht="13.5">
      <c r="AZ165" s="83"/>
    </row>
    <row r="166" ht="13.5">
      <c r="AZ166" s="83"/>
    </row>
    <row r="167" ht="13.5">
      <c r="AZ167" s="83"/>
    </row>
    <row r="168" ht="13.5">
      <c r="AZ168" s="83"/>
    </row>
    <row r="169" ht="13.5">
      <c r="AZ169" s="83"/>
    </row>
    <row r="170" ht="13.5">
      <c r="AZ170" s="83"/>
    </row>
    <row r="171" ht="13.5">
      <c r="AZ171" s="83"/>
    </row>
    <row r="172" ht="13.5">
      <c r="AZ172" s="83"/>
    </row>
    <row r="173" ht="13.5">
      <c r="AZ173" s="83"/>
    </row>
    <row r="174" ht="13.5">
      <c r="AZ174" s="83"/>
    </row>
  </sheetData>
  <sheetProtection password="CCF5" sheet="1"/>
  <mergeCells count="147">
    <mergeCell ref="O58:S58"/>
    <mergeCell ref="Y58:AC58"/>
    <mergeCell ref="U47:Y47"/>
    <mergeCell ref="T58:X58"/>
    <mergeCell ref="T59:X59"/>
    <mergeCell ref="T60:X60"/>
    <mergeCell ref="Y59:AC59"/>
    <mergeCell ref="Y60:AC60"/>
    <mergeCell ref="U49:Y49"/>
    <mergeCell ref="U50:Y50"/>
    <mergeCell ref="E39:AC39"/>
    <mergeCell ref="T42:Y42"/>
    <mergeCell ref="Z42:AA42"/>
    <mergeCell ref="K47:O47"/>
    <mergeCell ref="E57:I57"/>
    <mergeCell ref="E58:I58"/>
    <mergeCell ref="J58:N58"/>
    <mergeCell ref="J57:S57"/>
    <mergeCell ref="T57:AC57"/>
    <mergeCell ref="U48:Y48"/>
    <mergeCell ref="AT61:AU61"/>
    <mergeCell ref="AK59:AP59"/>
    <mergeCell ref="E59:I59"/>
    <mergeCell ref="E60:I60"/>
    <mergeCell ref="J59:N59"/>
    <mergeCell ref="J60:N60"/>
    <mergeCell ref="O59:S59"/>
    <mergeCell ref="O60:S60"/>
    <mergeCell ref="AK61:AP61"/>
    <mergeCell ref="AQ61:AS61"/>
    <mergeCell ref="AK60:AP60"/>
    <mergeCell ref="AQ60:AS60"/>
    <mergeCell ref="AV60:AX60"/>
    <mergeCell ref="BA60:BE60"/>
    <mergeCell ref="AT57:AU57"/>
    <mergeCell ref="AT58:AU58"/>
    <mergeCell ref="AT59:AU59"/>
    <mergeCell ref="AT60:AU60"/>
    <mergeCell ref="AK58:AP58"/>
    <mergeCell ref="AQ58:AS58"/>
    <mergeCell ref="AV58:AX58"/>
    <mergeCell ref="BA58:BE58"/>
    <mergeCell ref="AQ59:AS59"/>
    <mergeCell ref="AV59:AX59"/>
    <mergeCell ref="BA59:BE59"/>
    <mergeCell ref="AK54:BE54"/>
    <mergeCell ref="BF54:BI54"/>
    <mergeCell ref="AK57:AP57"/>
    <mergeCell ref="AQ57:AS57"/>
    <mergeCell ref="AV57:AX57"/>
    <mergeCell ref="BA57:BE57"/>
    <mergeCell ref="BD50:BE50"/>
    <mergeCell ref="BF50:BI50"/>
    <mergeCell ref="AK51:AP51"/>
    <mergeCell ref="BF51:BI51"/>
    <mergeCell ref="AY50:AZ50"/>
    <mergeCell ref="AQ51:AS51"/>
    <mergeCell ref="AT51:AU51"/>
    <mergeCell ref="AV51:AX51"/>
    <mergeCell ref="AY51:AZ51"/>
    <mergeCell ref="BA51:BC51"/>
    <mergeCell ref="AK50:AP50"/>
    <mergeCell ref="AQ50:AS50"/>
    <mergeCell ref="AT50:AU50"/>
    <mergeCell ref="AV50:AX50"/>
    <mergeCell ref="BA50:BC50"/>
    <mergeCell ref="BF48:BI48"/>
    <mergeCell ref="AK49:AP49"/>
    <mergeCell ref="AQ49:AS49"/>
    <mergeCell ref="AT49:AU49"/>
    <mergeCell ref="AV49:AX49"/>
    <mergeCell ref="AY49:AZ49"/>
    <mergeCell ref="BA49:BC49"/>
    <mergeCell ref="BF49:BI49"/>
    <mergeCell ref="AK48:AP48"/>
    <mergeCell ref="AQ48:AS48"/>
    <mergeCell ref="AT48:AU48"/>
    <mergeCell ref="AV48:AX48"/>
    <mergeCell ref="AY48:AZ48"/>
    <mergeCell ref="BA48:BC48"/>
    <mergeCell ref="AK47:AP47"/>
    <mergeCell ref="AQ47:AS47"/>
    <mergeCell ref="AV47:AX47"/>
    <mergeCell ref="AY47:AZ47"/>
    <mergeCell ref="BA47:BC47"/>
    <mergeCell ref="BF47:BI47"/>
    <mergeCell ref="AT47:AU47"/>
    <mergeCell ref="K48:O48"/>
    <mergeCell ref="K49:O49"/>
    <mergeCell ref="K51:O51"/>
    <mergeCell ref="P47:T47"/>
    <mergeCell ref="P48:T48"/>
    <mergeCell ref="P49:T49"/>
    <mergeCell ref="P50:T50"/>
    <mergeCell ref="P51:T51"/>
    <mergeCell ref="AK52:AP52"/>
    <mergeCell ref="AQ52:AS52"/>
    <mergeCell ref="AV52:AX52"/>
    <mergeCell ref="AY52:AZ52"/>
    <mergeCell ref="BA52:BC52"/>
    <mergeCell ref="BF52:BI52"/>
    <mergeCell ref="AT52:AU52"/>
    <mergeCell ref="U51:Y51"/>
    <mergeCell ref="U52:Y52"/>
    <mergeCell ref="E52:T52"/>
    <mergeCell ref="E50:J50"/>
    <mergeCell ref="E49:J49"/>
    <mergeCell ref="E51:J51"/>
    <mergeCell ref="K50:O50"/>
    <mergeCell ref="E48:J48"/>
    <mergeCell ref="C9:AA9"/>
    <mergeCell ref="Z36:AA36"/>
    <mergeCell ref="T36:Y36"/>
    <mergeCell ref="E34:AC34"/>
    <mergeCell ref="C2:I4"/>
    <mergeCell ref="C11:AA11"/>
    <mergeCell ref="C10:AA10"/>
    <mergeCell ref="D6:AB6"/>
    <mergeCell ref="E47:J47"/>
    <mergeCell ref="Z31:AA31"/>
    <mergeCell ref="E25:AC25"/>
    <mergeCell ref="T31:Y31"/>
    <mergeCell ref="E28:AC28"/>
    <mergeCell ref="AA1:AC1"/>
    <mergeCell ref="F36:R36"/>
    <mergeCell ref="C33:R33"/>
    <mergeCell ref="C12:AA12"/>
    <mergeCell ref="W2:AA2"/>
    <mergeCell ref="J79:M79"/>
    <mergeCell ref="O79:AA79"/>
    <mergeCell ref="I81:AC81"/>
    <mergeCell ref="C63:Q63"/>
    <mergeCell ref="I67:Q67"/>
    <mergeCell ref="E69:G69"/>
    <mergeCell ref="I69:Q69"/>
    <mergeCell ref="I71:N71"/>
    <mergeCell ref="O71:AC71"/>
    <mergeCell ref="G86:O86"/>
    <mergeCell ref="D88:F88"/>
    <mergeCell ref="G88:O88"/>
    <mergeCell ref="G90:L90"/>
    <mergeCell ref="M90:AB90"/>
    <mergeCell ref="BA61:BE61"/>
    <mergeCell ref="AV61:AX61"/>
    <mergeCell ref="I73:Y73"/>
    <mergeCell ref="D75:AB75"/>
    <mergeCell ref="I77:AC77"/>
  </mergeCells>
  <dataValidations count="2">
    <dataValidation allowBlank="1" showInputMessage="1" showErrorMessage="1" imeMode="halfAlpha" sqref="I81:AC81 G90:L90 I71:N71"/>
    <dataValidation allowBlank="1" showInputMessage="1" showErrorMessage="1" imeMode="on" sqref="E28 E39"/>
  </dataValidations>
  <printOptions horizontalCentered="1"/>
  <pageMargins left="0.31496062992125984" right="0.3937007874015748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BY9"/>
  <sheetViews>
    <sheetView zoomScalePageLayoutView="0" workbookViewId="0" topLeftCell="A1">
      <selection activeCell="D21" sqref="D21"/>
    </sheetView>
  </sheetViews>
  <sheetFormatPr defaultColWidth="9.00390625" defaultRowHeight="13.5"/>
  <cols>
    <col min="2" max="2" width="8.625" style="0" customWidth="1"/>
    <col min="3" max="3" width="8.50390625" style="0" customWidth="1"/>
    <col min="4" max="4" width="6.00390625" style="0" customWidth="1"/>
    <col min="5" max="5" width="30.25390625" style="0" customWidth="1"/>
    <col min="6" max="6" width="18.00390625" style="0" customWidth="1"/>
    <col min="7" max="7" width="13.375" style="0" customWidth="1"/>
    <col min="8" max="8" width="12.25390625" style="0" customWidth="1"/>
    <col min="9" max="9" width="10.00390625" style="0" customWidth="1"/>
    <col min="12" max="12" width="8.125" style="0" customWidth="1"/>
    <col min="13" max="14" width="9.625" style="17" customWidth="1"/>
    <col min="15" max="15" width="16.75390625" style="0" customWidth="1"/>
    <col min="18" max="18" width="12.00390625" style="0" customWidth="1"/>
    <col min="21" max="21" width="11.375" style="0" customWidth="1"/>
    <col min="24" max="24" width="17.125" style="0" customWidth="1"/>
    <col min="25" max="25" width="10.50390625" style="0" customWidth="1"/>
    <col min="27" max="27" width="17.00390625" style="0" customWidth="1"/>
    <col min="29" max="29" width="17.25390625" style="0" customWidth="1"/>
    <col min="30" max="30" width="14.625" style="0" customWidth="1"/>
    <col min="31" max="31" width="8.00390625" style="0" customWidth="1"/>
    <col min="32" max="32" width="5.00390625" style="0" customWidth="1"/>
    <col min="33" max="33" width="4.875" style="0" customWidth="1"/>
    <col min="34" max="34" width="7.625" style="0" customWidth="1"/>
    <col min="35" max="36" width="4.875" style="0" customWidth="1"/>
    <col min="37" max="37" width="17.50390625" style="0" customWidth="1"/>
    <col min="38" max="38" width="17.75390625" style="0" customWidth="1"/>
    <col min="39" max="39" width="8.375" style="0" customWidth="1"/>
    <col min="41" max="41" width="9.875" style="0" customWidth="1"/>
    <col min="62" max="62" width="9.125" style="0" customWidth="1"/>
    <col min="69" max="70" width="12.875" style="0" customWidth="1"/>
    <col min="71" max="71" width="17.125" style="0" customWidth="1"/>
    <col min="72" max="72" width="15.625" style="0" customWidth="1"/>
    <col min="73" max="73" width="13.00390625" style="0" customWidth="1"/>
    <col min="74" max="74" width="9.00390625" style="17" customWidth="1"/>
    <col min="75" max="75" width="19.00390625" style="0" customWidth="1"/>
  </cols>
  <sheetData>
    <row r="1" ht="12.75" customHeight="1"/>
    <row r="2" ht="12.75" customHeight="1">
      <c r="A2" t="s">
        <v>53</v>
      </c>
    </row>
    <row r="3" ht="12.75" customHeight="1">
      <c r="A3" t="s">
        <v>87</v>
      </c>
    </row>
    <row r="4" ht="12.75" customHeight="1"/>
    <row r="5" spans="1:77" ht="21.75" customHeight="1">
      <c r="A5" s="14"/>
      <c r="B5" s="14"/>
      <c r="C5" s="14"/>
      <c r="D5" s="14"/>
      <c r="E5" s="14"/>
      <c r="F5" s="14" t="s">
        <v>0</v>
      </c>
      <c r="G5" s="14"/>
      <c r="H5" s="14"/>
      <c r="I5" s="14"/>
      <c r="J5" s="14"/>
      <c r="K5" s="14"/>
      <c r="L5" s="14"/>
      <c r="M5" s="22" t="s">
        <v>44</v>
      </c>
      <c r="N5" s="22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 t="s">
        <v>62</v>
      </c>
      <c r="AN5" s="14"/>
      <c r="AO5" s="14"/>
      <c r="AP5" s="14"/>
      <c r="AQ5" s="14"/>
      <c r="AR5" s="14" t="s">
        <v>68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8"/>
      <c r="BJ5" s="14"/>
      <c r="BK5" s="14" t="s">
        <v>74</v>
      </c>
      <c r="BL5" s="14"/>
      <c r="BM5" s="14"/>
      <c r="BN5" s="14"/>
      <c r="BO5" s="14"/>
      <c r="BP5" s="14"/>
      <c r="BQ5" s="14" t="s">
        <v>80</v>
      </c>
      <c r="BR5" s="14"/>
      <c r="BS5" s="14"/>
      <c r="BT5" s="14" t="s">
        <v>84</v>
      </c>
      <c r="BU5" s="14"/>
      <c r="BV5" s="22"/>
      <c r="BW5" s="14"/>
      <c r="BX5" s="14" t="s">
        <v>86</v>
      </c>
      <c r="BY5" s="14"/>
    </row>
    <row r="6" spans="1:77" s="8" customFormat="1" ht="22.5" customHeight="1">
      <c r="A6" s="15" t="s">
        <v>36</v>
      </c>
      <c r="B6" s="15" t="s">
        <v>35</v>
      </c>
      <c r="C6" s="15" t="s">
        <v>37</v>
      </c>
      <c r="D6" s="15" t="s">
        <v>38</v>
      </c>
      <c r="E6" s="15" t="s">
        <v>39</v>
      </c>
      <c r="F6" s="15" t="s">
        <v>40</v>
      </c>
      <c r="G6" s="15" t="s">
        <v>3</v>
      </c>
      <c r="H6" s="15" t="s">
        <v>4</v>
      </c>
      <c r="I6" s="15" t="s">
        <v>41</v>
      </c>
      <c r="J6" s="15" t="s">
        <v>42</v>
      </c>
      <c r="K6" s="15" t="s">
        <v>43</v>
      </c>
      <c r="L6" s="15" t="s">
        <v>46</v>
      </c>
      <c r="M6" s="21" t="s">
        <v>45</v>
      </c>
      <c r="N6" s="21"/>
      <c r="O6" s="15" t="s">
        <v>47</v>
      </c>
      <c r="P6" s="15" t="s">
        <v>48</v>
      </c>
      <c r="Q6" s="15" t="s">
        <v>9</v>
      </c>
      <c r="R6" s="15" t="s">
        <v>49</v>
      </c>
      <c r="S6" s="15" t="s">
        <v>10</v>
      </c>
      <c r="T6" s="15" t="s">
        <v>11</v>
      </c>
      <c r="U6" s="15" t="s">
        <v>50</v>
      </c>
      <c r="V6" s="15" t="s">
        <v>12</v>
      </c>
      <c r="W6" s="15" t="s">
        <v>13</v>
      </c>
      <c r="X6" s="15" t="s">
        <v>51</v>
      </c>
      <c r="Y6" s="15" t="s">
        <v>14</v>
      </c>
      <c r="Z6" s="15" t="s">
        <v>15</v>
      </c>
      <c r="AA6" s="15" t="s">
        <v>52</v>
      </c>
      <c r="AB6" s="15" t="s">
        <v>16</v>
      </c>
      <c r="AC6" s="15" t="s">
        <v>54</v>
      </c>
      <c r="AD6" s="15" t="s">
        <v>55</v>
      </c>
      <c r="AE6" s="15" t="s">
        <v>56</v>
      </c>
      <c r="AF6" s="15" t="s">
        <v>57</v>
      </c>
      <c r="AG6" s="15" t="s">
        <v>58</v>
      </c>
      <c r="AH6" s="15" t="s">
        <v>59</v>
      </c>
      <c r="AI6" s="15" t="s">
        <v>57</v>
      </c>
      <c r="AJ6" s="15" t="s">
        <v>58</v>
      </c>
      <c r="AK6" s="15" t="s">
        <v>60</v>
      </c>
      <c r="AL6" s="15" t="s">
        <v>61</v>
      </c>
      <c r="AM6" s="16" t="s">
        <v>63</v>
      </c>
      <c r="AN6" s="16" t="s">
        <v>64</v>
      </c>
      <c r="AO6" s="16" t="s">
        <v>65</v>
      </c>
      <c r="AP6" s="16" t="s">
        <v>66</v>
      </c>
      <c r="AQ6" s="16" t="s">
        <v>67</v>
      </c>
      <c r="AR6" s="16" t="s">
        <v>69</v>
      </c>
      <c r="AS6" s="16" t="s">
        <v>19</v>
      </c>
      <c r="AT6" s="16" t="s">
        <v>28</v>
      </c>
      <c r="AU6" s="16" t="s">
        <v>70</v>
      </c>
      <c r="AV6" s="16" t="s">
        <v>17</v>
      </c>
      <c r="AW6" s="16" t="s">
        <v>20</v>
      </c>
      <c r="AX6" s="16" t="s">
        <v>23</v>
      </c>
      <c r="AY6" s="16" t="s">
        <v>71</v>
      </c>
      <c r="AZ6" s="16" t="s">
        <v>18</v>
      </c>
      <c r="BA6" s="16" t="s">
        <v>21</v>
      </c>
      <c r="BB6" s="16" t="s">
        <v>24</v>
      </c>
      <c r="BC6" s="16" t="s">
        <v>26</v>
      </c>
      <c r="BD6" s="16" t="s">
        <v>72</v>
      </c>
      <c r="BE6" s="16" t="s">
        <v>22</v>
      </c>
      <c r="BF6" s="16" t="s">
        <v>25</v>
      </c>
      <c r="BG6" s="16" t="s">
        <v>66</v>
      </c>
      <c r="BH6" s="16" t="s">
        <v>67</v>
      </c>
      <c r="BI6" s="19" t="s">
        <v>29</v>
      </c>
      <c r="BJ6" s="16" t="s">
        <v>73</v>
      </c>
      <c r="BK6" s="16" t="s">
        <v>78</v>
      </c>
      <c r="BL6" s="16" t="s">
        <v>79</v>
      </c>
      <c r="BM6" s="16" t="s">
        <v>26</v>
      </c>
      <c r="BN6" s="16" t="s">
        <v>75</v>
      </c>
      <c r="BO6" s="16" t="s">
        <v>76</v>
      </c>
      <c r="BP6" s="16" t="s">
        <v>77</v>
      </c>
      <c r="BQ6" s="15" t="s">
        <v>81</v>
      </c>
      <c r="BR6" s="15" t="s">
        <v>82</v>
      </c>
      <c r="BS6" s="15" t="s">
        <v>83</v>
      </c>
      <c r="BT6" s="15" t="s">
        <v>27</v>
      </c>
      <c r="BU6" s="15" t="s">
        <v>85</v>
      </c>
      <c r="BV6" s="21" t="s">
        <v>2</v>
      </c>
      <c r="BW6" s="15" t="s">
        <v>47</v>
      </c>
      <c r="BX6" s="15" t="s">
        <v>81</v>
      </c>
      <c r="BY6" s="15" t="s">
        <v>82</v>
      </c>
    </row>
    <row r="7" spans="1:77" s="8" customFormat="1" ht="38.25" customHeight="1">
      <c r="A7" s="9"/>
      <c r="D7" s="8" t="e">
        <f>#REF!</f>
        <v>#REF!</v>
      </c>
      <c r="E7" s="13" t="e">
        <f>#REF!</f>
        <v>#REF!</v>
      </c>
      <c r="F7" s="8" t="e">
        <f>#REF!</f>
        <v>#REF!</v>
      </c>
      <c r="G7" s="8" t="e">
        <f>#REF!</f>
        <v>#REF!</v>
      </c>
      <c r="H7" s="8" t="e">
        <f>#REF!</f>
        <v>#REF!</v>
      </c>
      <c r="I7" s="8" t="e">
        <f>#REF!</f>
        <v>#REF!</v>
      </c>
      <c r="J7" s="8" t="e">
        <f>#REF!</f>
        <v>#REF!</v>
      </c>
      <c r="K7" s="8" t="e">
        <f>#REF!</f>
        <v>#REF!</v>
      </c>
      <c r="L7" s="8" t="e">
        <f>#REF!</f>
        <v>#REF!</v>
      </c>
      <c r="M7" s="23" t="e">
        <f>#REF!</f>
        <v>#REF!</v>
      </c>
      <c r="N7" s="23"/>
      <c r="O7" s="10" t="e">
        <f>#REF!</f>
        <v>#REF!</v>
      </c>
      <c r="P7" s="8" t="e">
        <f>#REF!</f>
        <v>#REF!</v>
      </c>
      <c r="Q7" s="8" t="e">
        <f>#REF!</f>
        <v>#REF!</v>
      </c>
      <c r="R7" s="8" t="e">
        <f>#REF!</f>
        <v>#REF!</v>
      </c>
      <c r="S7" s="8" t="e">
        <f>#REF!</f>
        <v>#REF!</v>
      </c>
      <c r="T7" s="8" t="e">
        <f>#REF!</f>
        <v>#REF!</v>
      </c>
      <c r="U7" s="8" t="e">
        <f>#REF!</f>
        <v>#REF!</v>
      </c>
      <c r="V7" s="8" t="e">
        <f>#REF!</f>
        <v>#REF!</v>
      </c>
      <c r="W7" s="8" t="e">
        <f>#REF!</f>
        <v>#REF!</v>
      </c>
      <c r="X7" s="8" t="e">
        <f>#REF!</f>
        <v>#REF!</v>
      </c>
      <c r="Y7" s="8" t="e">
        <f>#REF!</f>
        <v>#REF!</v>
      </c>
      <c r="Z7" s="8" t="e">
        <f>#REF!</f>
        <v>#REF!</v>
      </c>
      <c r="AA7" s="8" t="e">
        <f>#REF!</f>
        <v>#REF!</v>
      </c>
      <c r="AB7" s="8" t="e">
        <f>#REF!</f>
        <v>#REF!</v>
      </c>
      <c r="AC7" s="8" t="e">
        <f>#REF!</f>
        <v>#REF!</v>
      </c>
      <c r="AD7" s="8" t="e">
        <f>#REF!</f>
        <v>#REF!</v>
      </c>
      <c r="AE7" s="8" t="e">
        <f>#REF!</f>
        <v>#REF!</v>
      </c>
      <c r="AF7" s="8" t="e">
        <f>#REF!</f>
        <v>#REF!</v>
      </c>
      <c r="AG7" s="8" t="e">
        <f>#REF!</f>
        <v>#REF!</v>
      </c>
      <c r="AH7" s="8" t="e">
        <f>#REF!</f>
        <v>#REF!</v>
      </c>
      <c r="AI7" s="8" t="e">
        <f>#REF!</f>
        <v>#REF!</v>
      </c>
      <c r="AJ7" s="8" t="e">
        <f>#REF!</f>
        <v>#REF!</v>
      </c>
      <c r="AK7" s="12" t="e">
        <f>#REF!</f>
        <v>#REF!</v>
      </c>
      <c r="AL7" s="12" t="e">
        <f>#REF!</f>
        <v>#REF!</v>
      </c>
      <c r="AM7" s="8" t="e">
        <f>#REF!</f>
        <v>#REF!</v>
      </c>
      <c r="AN7" s="8" t="e">
        <f>#REF!</f>
        <v>#REF!</v>
      </c>
      <c r="AO7" s="8" t="e">
        <f>#REF!</f>
        <v>#REF!</v>
      </c>
      <c r="AP7" s="8" t="e">
        <f>#REF!</f>
        <v>#REF!</v>
      </c>
      <c r="AQ7" s="11" t="e">
        <f>#REF!</f>
        <v>#REF!</v>
      </c>
      <c r="AR7" s="8" t="e">
        <f>#REF!</f>
        <v>#REF!</v>
      </c>
      <c r="AS7" s="8" t="e">
        <f>#REF!</f>
        <v>#REF!</v>
      </c>
      <c r="AT7" s="8" t="e">
        <f>#REF!</f>
        <v>#REF!</v>
      </c>
      <c r="AU7" s="8" t="e">
        <f>#REF!</f>
        <v>#REF!</v>
      </c>
      <c r="AV7" s="8" t="e">
        <f>#REF!</f>
        <v>#REF!</v>
      </c>
      <c r="AW7" s="8" t="e">
        <f>#REF!</f>
        <v>#REF!</v>
      </c>
      <c r="AX7" s="8" t="e">
        <f>#REF!</f>
        <v>#REF!</v>
      </c>
      <c r="AY7" s="8" t="e">
        <f>#REF!</f>
        <v>#REF!</v>
      </c>
      <c r="AZ7" s="8" t="e">
        <f>#REF!</f>
        <v>#REF!</v>
      </c>
      <c r="BA7" s="8" t="e">
        <f>#REF!</f>
        <v>#REF!</v>
      </c>
      <c r="BB7" s="8" t="e">
        <f>#REF!</f>
        <v>#REF!</v>
      </c>
      <c r="BC7" s="8" t="e">
        <f>#REF!</f>
        <v>#REF!</v>
      </c>
      <c r="BD7" s="8" t="e">
        <f>#REF!</f>
        <v>#REF!</v>
      </c>
      <c r="BE7" s="8" t="e">
        <f>#REF!</f>
        <v>#REF!</v>
      </c>
      <c r="BF7" s="8" t="e">
        <f>#REF!</f>
        <v>#REF!</v>
      </c>
      <c r="BG7" s="8" t="e">
        <f>#REF!</f>
        <v>#REF!</v>
      </c>
      <c r="BH7" s="11" t="e">
        <f>#REF!</f>
        <v>#REF!</v>
      </c>
      <c r="BI7" s="20"/>
      <c r="BJ7" s="8" t="e">
        <f>#REF!</f>
        <v>#REF!</v>
      </c>
      <c r="BK7" s="8" t="e">
        <f>#REF!</f>
        <v>#REF!</v>
      </c>
      <c r="BL7" s="8" t="e">
        <f>#REF!</f>
        <v>#REF!</v>
      </c>
      <c r="BM7" s="8" t="e">
        <f>#REF!</f>
        <v>#REF!</v>
      </c>
      <c r="BN7" s="8" t="e">
        <f>#REF!</f>
        <v>#REF!</v>
      </c>
      <c r="BO7" s="8" t="e">
        <f>#REF!</f>
        <v>#REF!</v>
      </c>
      <c r="BP7" s="8" t="e">
        <f>#REF!</f>
        <v>#REF!</v>
      </c>
      <c r="BQ7" s="8" t="e">
        <f>#REF!</f>
        <v>#REF!</v>
      </c>
      <c r="BR7" s="8" t="e">
        <f>#REF!</f>
        <v>#REF!</v>
      </c>
      <c r="BS7" s="8" t="e">
        <f>#REF!</f>
        <v>#REF!</v>
      </c>
      <c r="BT7" s="8" t="e">
        <f>#REF!</f>
        <v>#REF!</v>
      </c>
      <c r="BU7" s="8" t="e">
        <f>#REF!</f>
        <v>#REF!</v>
      </c>
      <c r="BV7" s="23" t="e">
        <f>#REF!</f>
        <v>#REF!</v>
      </c>
      <c r="BW7" s="8" t="e">
        <f>#REF!</f>
        <v>#REF!</v>
      </c>
      <c r="BX7" s="8" t="e">
        <f>#REF!</f>
        <v>#REF!</v>
      </c>
      <c r="BY7" s="8" t="e">
        <f>#REF!</f>
        <v>#REF!</v>
      </c>
    </row>
    <row r="9" ht="13.5">
      <c r="E9" s="3"/>
    </row>
  </sheetData>
  <sheetProtection password="EF6F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J15" sqref="J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Hagiwara</dc:creator>
  <cp:keywords/>
  <dc:description/>
  <cp:lastModifiedBy>Etsuko</cp:lastModifiedBy>
  <cp:lastPrinted>2013-05-30T01:56:50Z</cp:lastPrinted>
  <dcterms:created xsi:type="dcterms:W3CDTF">2012-04-11T07:31:14Z</dcterms:created>
  <dcterms:modified xsi:type="dcterms:W3CDTF">2013-06-03T10:50:26Z</dcterms:modified>
  <cp:category/>
  <cp:version/>
  <cp:contentType/>
  <cp:contentStatus/>
</cp:coreProperties>
</file>